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orozco\Desktop\INAI 2020\Informe Anual 2020\ANEXOS\"/>
    </mc:Choice>
  </mc:AlternateContent>
  <bookViews>
    <workbookView xWindow="0" yWindow="0" windowWidth="20490" windowHeight="7200"/>
  </bookViews>
  <sheets>
    <sheet name="Anexo 8.4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9" i="1"/>
  <c r="C23" i="1"/>
  <c r="C24" i="1"/>
  <c r="C26" i="1"/>
  <c r="C35" i="1"/>
  <c r="C36" i="1"/>
  <c r="C38" i="1"/>
</calcChain>
</file>

<file path=xl/sharedStrings.xml><?xml version="1.0" encoding="utf-8"?>
<sst xmlns="http://schemas.openxmlformats.org/spreadsheetml/2006/main" count="44" uniqueCount="40">
  <si>
    <t>ANEXO 8.4 Recursos de revisión presentados por el módulo SIGEMI de la PNT</t>
  </si>
  <si>
    <t>Entidad federativa</t>
  </si>
  <si>
    <t>Recursos de revisión octubre 2018–septiembre 2019</t>
  </si>
  <si>
    <t>Recursos de revisión octubre 2019–septiembre 2020</t>
  </si>
  <si>
    <t>Aguascalientes</t>
  </si>
  <si>
    <t>Baja California</t>
  </si>
  <si>
    <t>Baja California Sur</t>
  </si>
  <si>
    <t>N/D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</si>
  <si>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</si>
  <si>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</si>
  <si>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</si>
  <si>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</si>
  <si>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</si>
  <si>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</si>
  <si>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</si>
  <si>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</si>
  <si>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</si>
  <si>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</si>
  <si>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</si>
  <si>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</si>
  <si>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</si>
  <si>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</si>
  <si>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</si>
  <si>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</si>
  <si>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</si>
  <si>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</si>
  <si>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</si>
  <si>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</si>
  <si>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</si>
  <si>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</si>
  <si>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</si>
  <si>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</si>
  <si>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</si>
  <si>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</si>
  <si>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</si>
  <si>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</si>
  <si>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</si>
  <si>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Subtotal</t>
  </si>
  <si>
    <t>Federación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</si>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</sst>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8.3%20Solicitudes%20de%20Acceso%20ingresadas%20por%20la%20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olicitudes de Acceso"/>
      <sheetName val="Solicitudes ARCO"/>
      <sheetName val="Recursos de Revisión"/>
      <sheetName val="RR fuera del sistema Infomex"/>
      <sheetName val="Comparativo 2019 - 2020"/>
      <sheetName val="ANEXO 8.3"/>
      <sheetName val="ANEXO 8.4"/>
      <sheetName val="ANEXO 8.5"/>
      <sheetName val="ANEXO 8.1"/>
      <sheetName val="Cuadro 8.1"/>
      <sheetName val="Gráfica 8.1"/>
      <sheetName val="Grafica 8.2"/>
      <sheetName val="Gráfica 8.3"/>
      <sheetName val="vacio"/>
    </sheetNames>
    <sheetDataSet>
      <sheetData sheetId="0"/>
      <sheetData sheetId="1"/>
      <sheetData sheetId="2"/>
      <sheetData sheetId="3"/>
      <sheetData sheetId="4"/>
      <sheetData sheetId="5">
        <row r="42">
          <cell r="G42" t="str">
            <v>Aguascalientes</v>
          </cell>
          <cell r="H42">
            <v>394</v>
          </cell>
        </row>
        <row r="43">
          <cell r="G43" t="str">
            <v>Baja California</v>
          </cell>
          <cell r="H43">
            <v>893</v>
          </cell>
        </row>
        <row r="44">
          <cell r="G44" t="str">
            <v>Baja California Sur</v>
          </cell>
          <cell r="H44">
            <v>0</v>
          </cell>
        </row>
        <row r="45">
          <cell r="G45" t="str">
            <v>Campeche</v>
          </cell>
          <cell r="H45">
            <v>224</v>
          </cell>
        </row>
        <row r="46">
          <cell r="G46" t="str">
            <v>Chiapas</v>
          </cell>
          <cell r="H46">
            <v>447</v>
          </cell>
        </row>
        <row r="47">
          <cell r="G47" t="str">
            <v>Chihuahua</v>
          </cell>
          <cell r="H47">
            <v>235</v>
          </cell>
        </row>
        <row r="48">
          <cell r="G48" t="str">
            <v>Ciudad de México</v>
          </cell>
          <cell r="H48">
            <v>1443</v>
          </cell>
        </row>
        <row r="49">
          <cell r="G49" t="str">
            <v>Coahuila de Zaragoza</v>
          </cell>
          <cell r="H49">
            <v>284</v>
          </cell>
        </row>
        <row r="50">
          <cell r="G50" t="str">
            <v>Colima</v>
          </cell>
          <cell r="H50">
            <v>227</v>
          </cell>
        </row>
        <row r="51">
          <cell r="G51" t="str">
            <v>Durango</v>
          </cell>
          <cell r="H51">
            <v>358</v>
          </cell>
        </row>
        <row r="52">
          <cell r="G52" t="str">
            <v>Guanajuato</v>
          </cell>
          <cell r="H52">
            <v>2074</v>
          </cell>
        </row>
        <row r="53">
          <cell r="G53" t="str">
            <v>Guerrero</v>
          </cell>
        </row>
        <row r="54">
          <cell r="G54" t="str">
            <v>Hidalgo</v>
          </cell>
        </row>
        <row r="55">
          <cell r="G55" t="str">
            <v>Jalisco</v>
          </cell>
        </row>
        <row r="56">
          <cell r="G56" t="str">
            <v>México</v>
          </cell>
        </row>
        <row r="57">
          <cell r="G57" t="str">
            <v>Michoacán de Ocampo</v>
          </cell>
          <cell r="H57">
            <v>734</v>
          </cell>
        </row>
        <row r="58">
          <cell r="G58" t="str">
            <v>Morelos</v>
          </cell>
        </row>
        <row r="59">
          <cell r="G59" t="str">
            <v>Nayarit</v>
          </cell>
        </row>
        <row r="60">
          <cell r="G60" t="str">
            <v>Nuevo León</v>
          </cell>
        </row>
        <row r="61">
          <cell r="G61" t="str">
            <v>Oaxaca</v>
          </cell>
          <cell r="H61">
            <v>476</v>
          </cell>
        </row>
        <row r="62">
          <cell r="G62" t="str">
            <v>Puebla</v>
          </cell>
          <cell r="H62">
            <v>409</v>
          </cell>
        </row>
        <row r="63">
          <cell r="G63" t="str">
            <v>Querétaro</v>
          </cell>
        </row>
        <row r="64">
          <cell r="G64" t="str">
            <v>Quintana Roo</v>
          </cell>
          <cell r="H64">
            <v>380</v>
          </cell>
        </row>
        <row r="65">
          <cell r="G65" t="str">
            <v>San Luis Potosí</v>
          </cell>
        </row>
        <row r="66">
          <cell r="G66" t="str">
            <v>Sinaloa</v>
          </cell>
        </row>
        <row r="67">
          <cell r="G67" t="str">
            <v>Sonora</v>
          </cell>
        </row>
        <row r="68">
          <cell r="G68" t="str">
            <v>Tabasco</v>
          </cell>
        </row>
        <row r="69">
          <cell r="G69" t="str">
            <v>Tamaulipas</v>
          </cell>
        </row>
        <row r="70">
          <cell r="G70" t="str">
            <v>Tlaxcala</v>
          </cell>
        </row>
        <row r="71">
          <cell r="G71" t="str">
            <v>Veracruz</v>
          </cell>
        </row>
        <row r="72">
          <cell r="G72" t="str">
            <v>Yucatán</v>
          </cell>
        </row>
        <row r="73">
          <cell r="G73" t="str">
            <v>Zacatecas</v>
          </cell>
          <cell r="H73">
            <v>516</v>
          </cell>
        </row>
        <row r="74">
          <cell r="H74">
            <v>9094</v>
          </cell>
        </row>
        <row r="76">
          <cell r="H76">
            <v>-5725</v>
          </cell>
        </row>
        <row r="78">
          <cell r="G78">
            <v>14819</v>
          </cell>
          <cell r="H78">
            <v>100</v>
          </cell>
        </row>
        <row r="79">
          <cell r="G79">
            <v>-5725</v>
          </cell>
          <cell r="H79">
            <v>-38.632836223766787</v>
          </cell>
        </row>
        <row r="80">
          <cell r="H80">
            <v>-0.38632836223766787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C9" sqref="C9"/>
    </sheetView>
  </sheetViews>
  <sheetFormatPr baseColWidth="10" defaultRowHeight="15" x14ac:dyDescent="0.25"/>
  <cols>
    <col min="1" max="1" width="31.85546875" customWidth="1"/>
    <col min="2" max="3" width="30.42578125" customWidth="1"/>
  </cols>
  <sheetData>
    <row r="1" spans="1:3" ht="16.5" customHeight="1" x14ac:dyDescent="0.25">
      <c r="A1" s="1" t="s">
        <v>0</v>
      </c>
      <c r="B1" s="1"/>
      <c r="C1" s="1"/>
    </row>
    <row r="2" spans="1:3" ht="21" customHeight="1" thickBot="1" x14ac:dyDescent="0.3">
      <c r="A2" s="2"/>
      <c r="B2" s="2"/>
      <c r="C2" s="2"/>
    </row>
    <row r="3" spans="1:3" ht="45.75" customHeight="1" thickBot="1" x14ac:dyDescent="0.3">
      <c r="A3" s="3" t="s">
        <v>1</v>
      </c>
      <c r="B3" s="4" t="s">
        <v>2</v>
      </c>
      <c r="C3" s="4" t="s">
        <v>3</v>
      </c>
    </row>
    <row r="4" spans="1:3" ht="15.75" thickBot="1" x14ac:dyDescent="0.3">
      <c r="A4" s="5" t="s">
        <v>4</v>
      </c>
      <c r="B4" s="6">
        <v>347</v>
      </c>
      <c r="C4" s="6">
        <f>VLOOKUP(A4,'[1]Comparativo 2019 - 2020'!G42:H73,2,FALSE)</f>
        <v>394</v>
      </c>
    </row>
    <row r="5" spans="1:3" ht="15.75" thickBot="1" x14ac:dyDescent="0.3">
      <c r="A5" s="5" t="s">
        <v>5</v>
      </c>
      <c r="B5" s="6">
        <v>597</v>
      </c>
      <c r="C5" s="6">
        <f>VLOOKUP(A5,'[1]Comparativo 2019 - 2020'!G43:H74,2,FALSE)</f>
        <v>893</v>
      </c>
    </row>
    <row r="6" spans="1:3" ht="15.75" thickBot="1" x14ac:dyDescent="0.3">
      <c r="A6" s="5" t="s">
        <v>6</v>
      </c>
      <c r="B6" s="6" t="s">
        <v>7</v>
      </c>
      <c r="C6" s="6">
        <f>VLOOKUP(A6,'[1]Comparativo 2019 - 2020'!G44:H75,2,FALSE)</f>
        <v>0</v>
      </c>
    </row>
    <row r="7" spans="1:3" ht="15.75" thickBot="1" x14ac:dyDescent="0.3">
      <c r="A7" s="5" t="s">
        <v>8</v>
      </c>
      <c r="B7" s="6">
        <v>352</v>
      </c>
      <c r="C7" s="6">
        <f>VLOOKUP(A7,'[1]Comparativo 2019 - 2020'!G45:H76,2,FALSE)</f>
        <v>224</v>
      </c>
    </row>
    <row r="8" spans="1:3" ht="15.75" thickBot="1" x14ac:dyDescent="0.3">
      <c r="A8" s="5" t="s">
        <v>9</v>
      </c>
      <c r="B8" s="6">
        <v>614</v>
      </c>
      <c r="C8" s="6">
        <f>VLOOKUP(A8,'[1]Comparativo 2019 - 2020'!G46:H77,2,FALSE)</f>
        <v>447</v>
      </c>
    </row>
    <row r="9" spans="1:3" ht="15.75" thickBot="1" x14ac:dyDescent="0.3">
      <c r="A9" s="5" t="s">
        <v>10</v>
      </c>
      <c r="B9" s="6">
        <v>373</v>
      </c>
      <c r="C9" s="6">
        <f>VLOOKUP(A9,'[1]Comparativo 2019 - 2020'!G47:H78,2,FALSE)</f>
        <v>235</v>
      </c>
    </row>
    <row r="10" spans="1:3" ht="15.75" thickBot="1" x14ac:dyDescent="0.3">
      <c r="A10" s="5" t="s">
        <v>11</v>
      </c>
      <c r="B10" s="6">
        <v>322</v>
      </c>
      <c r="C10" s="6">
        <f>VLOOKUP(A10,'[1]Comparativo 2019 - 2020'!G48:H79,2,FALSE)</f>
        <v>1443</v>
      </c>
    </row>
    <row r="11" spans="1:3" ht="15.75" thickBot="1" x14ac:dyDescent="0.3">
      <c r="A11" s="5" t="s">
        <v>12</v>
      </c>
      <c r="B11" s="6">
        <v>444</v>
      </c>
      <c r="C11" s="6">
        <f>VLOOKUP(A11,'[1]Comparativo 2019 - 2020'!G49:H80,2,FALSE)</f>
        <v>284</v>
      </c>
    </row>
    <row r="12" spans="1:3" ht="15.75" thickBot="1" x14ac:dyDescent="0.3">
      <c r="A12" s="5" t="s">
        <v>13</v>
      </c>
      <c r="B12" s="6">
        <v>413</v>
      </c>
      <c r="C12" s="6">
        <f>VLOOKUP(A12,'[1]Comparativo 2019 - 2020'!G50:H81,2,FALSE)</f>
        <v>227</v>
      </c>
    </row>
    <row r="13" spans="1:3" ht="15.75" thickBot="1" x14ac:dyDescent="0.3">
      <c r="A13" s="5" t="s">
        <v>14</v>
      </c>
      <c r="B13" s="6">
        <v>313</v>
      </c>
      <c r="C13" s="6">
        <f>VLOOKUP(A13,'[1]Comparativo 2019 - 2020'!G51:H82,2,FALSE)</f>
        <v>358</v>
      </c>
    </row>
    <row r="14" spans="1:3" ht="15.75" thickBot="1" x14ac:dyDescent="0.3">
      <c r="A14" s="5" t="s">
        <v>15</v>
      </c>
      <c r="B14" s="6">
        <v>1523</v>
      </c>
      <c r="C14" s="6">
        <f>VLOOKUP(A14,'[1]Comparativo 2019 - 2020'!G52:H83,2,FALSE)</f>
        <v>2074</v>
      </c>
    </row>
    <row r="15" spans="1:3" ht="15.75" thickBot="1" x14ac:dyDescent="0.3">
      <c r="A15" s="5" t="s">
        <v>16</v>
      </c>
      <c r="B15" s="6">
        <v>463</v>
      </c>
      <c r="C15" s="6">
        <v>326</v>
      </c>
    </row>
    <row r="16" spans="1:3" ht="15.75" thickBot="1" x14ac:dyDescent="0.3">
      <c r="A16" s="5" t="s">
        <v>17</v>
      </c>
      <c r="B16" s="6">
        <v>353</v>
      </c>
      <c r="C16" s="6">
        <v>524</v>
      </c>
    </row>
    <row r="17" spans="1:3" ht="15.75" thickBot="1" x14ac:dyDescent="0.3">
      <c r="A17" s="5" t="s">
        <v>18</v>
      </c>
      <c r="B17" s="6">
        <v>1043</v>
      </c>
      <c r="C17" s="6">
        <v>989</v>
      </c>
    </row>
    <row r="18" spans="1:3" ht="15.75" thickBot="1" x14ac:dyDescent="0.3">
      <c r="A18" s="5" t="s">
        <v>19</v>
      </c>
      <c r="B18" s="6">
        <v>304</v>
      </c>
      <c r="C18" s="6">
        <v>569</v>
      </c>
    </row>
    <row r="19" spans="1:3" ht="15.75" thickBot="1" x14ac:dyDescent="0.3">
      <c r="A19" s="5" t="s">
        <v>20</v>
      </c>
      <c r="B19" s="6">
        <v>502</v>
      </c>
      <c r="C19" s="6">
        <f>VLOOKUP(A19,'[1]Comparativo 2019 - 2020'!G57:H88,2,FALSE)</f>
        <v>734</v>
      </c>
    </row>
    <row r="20" spans="1:3" ht="15.75" thickBot="1" x14ac:dyDescent="0.3">
      <c r="A20" s="5" t="s">
        <v>21</v>
      </c>
      <c r="B20" s="6">
        <v>582</v>
      </c>
      <c r="C20" s="6">
        <v>557</v>
      </c>
    </row>
    <row r="21" spans="1:3" ht="15.75" thickBot="1" x14ac:dyDescent="0.3">
      <c r="A21" s="5" t="s">
        <v>22</v>
      </c>
      <c r="B21" s="6" t="s">
        <v>7</v>
      </c>
      <c r="C21" s="6">
        <v>144</v>
      </c>
    </row>
    <row r="22" spans="1:3" ht="15.75" thickBot="1" x14ac:dyDescent="0.3">
      <c r="A22" s="5" t="s">
        <v>23</v>
      </c>
      <c r="B22" s="6">
        <v>485</v>
      </c>
      <c r="C22" s="6">
        <v>463</v>
      </c>
    </row>
    <row r="23" spans="1:3" ht="15.75" thickBot="1" x14ac:dyDescent="0.3">
      <c r="A23" s="5" t="s">
        <v>24</v>
      </c>
      <c r="B23" s="6">
        <v>624</v>
      </c>
      <c r="C23" s="6">
        <f>VLOOKUP(A23,'[1]Comparativo 2019 - 2020'!G61:H92,2,FALSE)</f>
        <v>476</v>
      </c>
    </row>
    <row r="24" spans="1:3" ht="15.75" thickBot="1" x14ac:dyDescent="0.3">
      <c r="A24" s="5" t="s">
        <v>25</v>
      </c>
      <c r="B24" s="6">
        <v>248</v>
      </c>
      <c r="C24" s="6">
        <f>VLOOKUP(A24,'[1]Comparativo 2019 - 2020'!G62:H93,2,FALSE)</f>
        <v>409</v>
      </c>
    </row>
    <row r="25" spans="1:3" ht="15.75" thickBot="1" x14ac:dyDescent="0.3">
      <c r="A25" s="5" t="s">
        <v>26</v>
      </c>
      <c r="B25" s="6">
        <v>137</v>
      </c>
      <c r="C25" s="6">
        <v>296</v>
      </c>
    </row>
    <row r="26" spans="1:3" ht="15.75" thickBot="1" x14ac:dyDescent="0.3">
      <c r="A26" s="5" t="s">
        <v>27</v>
      </c>
      <c r="B26" s="6">
        <v>485</v>
      </c>
      <c r="C26" s="6">
        <f>VLOOKUP(A26,'[1]Comparativo 2019 - 2020'!G64:H95,2,FALSE)</f>
        <v>380</v>
      </c>
    </row>
    <row r="27" spans="1:3" ht="15.75" thickBot="1" x14ac:dyDescent="0.3">
      <c r="A27" s="5" t="s">
        <v>28</v>
      </c>
      <c r="B27" s="6">
        <v>836</v>
      </c>
      <c r="C27" s="6">
        <v>1206</v>
      </c>
    </row>
    <row r="28" spans="1:3" ht="15.75" thickBot="1" x14ac:dyDescent="0.3">
      <c r="A28" s="5" t="s">
        <v>29</v>
      </c>
      <c r="B28" s="6" t="s">
        <v>7</v>
      </c>
      <c r="C28" s="6">
        <v>724</v>
      </c>
    </row>
    <row r="29" spans="1:3" ht="15.75" thickBot="1" x14ac:dyDescent="0.3">
      <c r="A29" s="5" t="s">
        <v>30</v>
      </c>
      <c r="B29" s="6" t="s">
        <v>7</v>
      </c>
      <c r="C29" s="6">
        <v>228</v>
      </c>
    </row>
    <row r="30" spans="1:3" ht="15.75" thickBot="1" x14ac:dyDescent="0.3">
      <c r="A30" s="5" t="s">
        <v>31</v>
      </c>
      <c r="B30" s="6">
        <v>438</v>
      </c>
      <c r="C30" s="6">
        <v>393</v>
      </c>
    </row>
    <row r="31" spans="1:3" ht="15.75" thickBot="1" x14ac:dyDescent="0.3">
      <c r="A31" s="5" t="s">
        <v>32</v>
      </c>
      <c r="B31" s="6">
        <v>606</v>
      </c>
      <c r="C31" s="6">
        <v>694</v>
      </c>
    </row>
    <row r="32" spans="1:3" ht="15.75" thickBot="1" x14ac:dyDescent="0.3">
      <c r="A32" s="5" t="s">
        <v>33</v>
      </c>
      <c r="B32" s="6">
        <v>413</v>
      </c>
      <c r="C32" s="6">
        <v>377</v>
      </c>
    </row>
    <row r="33" spans="1:3" ht="15.75" thickBot="1" x14ac:dyDescent="0.3">
      <c r="A33" s="5" t="s">
        <v>34</v>
      </c>
      <c r="B33" s="6">
        <v>1773</v>
      </c>
      <c r="C33" s="6">
        <v>1187</v>
      </c>
    </row>
    <row r="34" spans="1:3" ht="15.75" thickBot="1" x14ac:dyDescent="0.3">
      <c r="A34" s="5" t="s">
        <v>35</v>
      </c>
      <c r="B34" s="6" t="s">
        <v>7</v>
      </c>
      <c r="C34" s="6">
        <v>1538</v>
      </c>
    </row>
    <row r="35" spans="1:3" ht="15.75" thickBot="1" x14ac:dyDescent="0.3">
      <c r="A35" s="5" t="s">
        <v>36</v>
      </c>
      <c r="B35" s="6">
        <v>229</v>
      </c>
      <c r="C35" s="6">
        <f>VLOOKUP(A35,'[1]Comparativo 2019 - 2020'!G73:H104,2,FALSE)</f>
        <v>516</v>
      </c>
    </row>
    <row r="36" spans="1:3" ht="15.75" thickBot="1" x14ac:dyDescent="0.3">
      <c r="A36" s="7" t="s">
        <v>37</v>
      </c>
      <c r="B36" s="8">
        <v>14819</v>
      </c>
      <c r="C36" s="8">
        <f>SUM(C4:C35)</f>
        <v>19309</v>
      </c>
    </row>
    <row r="37" spans="1:3" ht="15.75" thickBot="1" x14ac:dyDescent="0.3">
      <c r="A37" s="5" t="s">
        <v>38</v>
      </c>
      <c r="B37" s="9">
        <v>8619</v>
      </c>
      <c r="C37" s="10">
        <v>16393</v>
      </c>
    </row>
    <row r="38" spans="1:3" ht="15.75" thickBot="1" x14ac:dyDescent="0.3">
      <c r="A38" s="7" t="s">
        <v>39</v>
      </c>
      <c r="B38" s="8">
        <v>23438</v>
      </c>
      <c r="C38" s="8">
        <f>+C36+C37</f>
        <v>35702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Ejecutiva</dc:creator>
  <cp:lastModifiedBy>Secretaría Ejecutiva </cp:lastModifiedBy>
  <dcterms:created xsi:type="dcterms:W3CDTF">2020-12-15T22:27:44Z</dcterms:created>
  <dcterms:modified xsi:type="dcterms:W3CDTF">2020-12-15T22:28:33Z</dcterms:modified>
</cp:coreProperties>
</file>