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952" activeTab="0"/>
  </bookViews>
  <sheets>
    <sheet name="Caratula INAI" sheetId="1" r:id="rId1"/>
    <sheet name="Programa E-001" sheetId="2" r:id="rId2"/>
    <sheet name="DGAJ" sheetId="3" r:id="rId3"/>
    <sheet name="DGCSD" sheetId="4" r:id="rId4"/>
    <sheet name="DGPDI" sheetId="5" r:id="rId5"/>
    <sheet name="Programa E-002" sheetId="6" r:id="rId6"/>
    <sheet name="DGC" sheetId="7" r:id="rId7"/>
    <sheet name="DGAI" sheetId="8" r:id="rId8"/>
    <sheet name="DGPVS" sheetId="9" r:id="rId9"/>
    <sheet name="DGVCCEF" sheetId="10" r:id="rId10"/>
    <sheet name="DGEOEPP" sheetId="11" r:id="rId11"/>
    <sheet name="DGTI" sheetId="12" r:id="rId12"/>
    <sheet name="Programa E-003" sheetId="13" r:id="rId13"/>
    <sheet name="DGPA" sheetId="14" r:id="rId14"/>
    <sheet name="DGGAT" sheetId="15" r:id="rId15"/>
    <sheet name="DGGIE" sheetId="16" r:id="rId16"/>
    <sheet name="DGCR" sheetId="17" r:id="rId17"/>
    <sheet name="DGE" sheetId="18" r:id="rId18"/>
    <sheet name="Programa E-004" sheetId="19" r:id="rId19"/>
    <sheet name="DGPAR" sheetId="20" r:id="rId20"/>
    <sheet name="DGNC" sheetId="21" r:id="rId21"/>
    <sheet name="DGIV" sheetId="22" r:id="rId22"/>
    <sheet name="DGPDS" sheetId="23" r:id="rId23"/>
    <sheet name="Programa K-025" sheetId="24" r:id="rId24"/>
    <sheet name="K-025" sheetId="25" r:id="rId25"/>
    <sheet name="Programa M-001" sheetId="26" r:id="rId26"/>
    <sheet name="DGA" sheetId="27" r:id="rId27"/>
    <sheet name="Programa O001" sheetId="28" r:id="rId28"/>
    <sheet name="Contraloría" sheetId="29" r:id="rId29"/>
    <sheet name="Listas" sheetId="30" state="hidden" r:id="rId30"/>
    <sheet name="Listas (2)" sheetId="31" state="hidden" r:id="rId31"/>
  </sheets>
  <externalReferences>
    <externalReference r:id="rId34"/>
  </externalReferences>
  <definedNames>
    <definedName name="_ftn1_1" localSheetId="28">#REF!</definedName>
    <definedName name="_ftn1_1" localSheetId="7">#REF!</definedName>
    <definedName name="_ftn1_1" localSheetId="2">#REF!</definedName>
    <definedName name="_ftn1_1" localSheetId="6">#REF!</definedName>
    <definedName name="_ftn1_1" localSheetId="16">#REF!</definedName>
    <definedName name="_ftn1_1" localSheetId="3">#REF!</definedName>
    <definedName name="_ftn1_1" localSheetId="17">#REF!</definedName>
    <definedName name="_ftn1_1" localSheetId="10">#REF!</definedName>
    <definedName name="_ftn1_1" localSheetId="14">#REF!</definedName>
    <definedName name="_ftn1_1" localSheetId="15">#REF!</definedName>
    <definedName name="_ftn1_1" localSheetId="21">#REF!</definedName>
    <definedName name="_ftn1_1" localSheetId="20">#REF!</definedName>
    <definedName name="_ftn1_1" localSheetId="13">#REF!</definedName>
    <definedName name="_ftn1_1" localSheetId="19">#REF!</definedName>
    <definedName name="_ftn1_1" localSheetId="4">#REF!</definedName>
    <definedName name="_ftn1_1" localSheetId="22">#REF!</definedName>
    <definedName name="_ftn1_1" localSheetId="8">#REF!</definedName>
    <definedName name="_ftn1_1" localSheetId="9">#REF!</definedName>
    <definedName name="_ftn1_1">#REF!</definedName>
    <definedName name="_ftnref1_1" localSheetId="28">#REF!</definedName>
    <definedName name="_ftnref1_1" localSheetId="7">#REF!</definedName>
    <definedName name="_ftnref1_1" localSheetId="2">#REF!</definedName>
    <definedName name="_ftnref1_1" localSheetId="6">#REF!</definedName>
    <definedName name="_ftnref1_1" localSheetId="16">#REF!</definedName>
    <definedName name="_ftnref1_1" localSheetId="3">#REF!</definedName>
    <definedName name="_ftnref1_1" localSheetId="17">#REF!</definedName>
    <definedName name="_ftnref1_1" localSheetId="10">#REF!</definedName>
    <definedName name="_ftnref1_1" localSheetId="14">#REF!</definedName>
    <definedName name="_ftnref1_1" localSheetId="15">#REF!</definedName>
    <definedName name="_ftnref1_1" localSheetId="21">#REF!</definedName>
    <definedName name="_ftnref1_1" localSheetId="20">#REF!</definedName>
    <definedName name="_ftnref1_1" localSheetId="13">#REF!</definedName>
    <definedName name="_ftnref1_1" localSheetId="19">#REF!</definedName>
    <definedName name="_ftnref1_1" localSheetId="4">#REF!</definedName>
    <definedName name="_ftnref1_1" localSheetId="22">#REF!</definedName>
    <definedName name="_ftnref1_1" localSheetId="8">#REF!</definedName>
    <definedName name="_ftnref1_1" localSheetId="9">#REF!</definedName>
    <definedName name="_ftnref1_1">#REF!</definedName>
    <definedName name="_xlnm.Print_Area" localSheetId="0">'Caratula INAI'!$A$2:$F$33</definedName>
    <definedName name="_xlnm.Print_Area" localSheetId="1">'Programa E-001'!$A$1:$F$32</definedName>
    <definedName name="_xlnm.Print_Area" localSheetId="5">'Programa E-002'!$A$1:$F$36</definedName>
    <definedName name="_xlnm.Print_Area" localSheetId="12">'Programa E-003'!$A$1:$F$36</definedName>
    <definedName name="_xlnm.Print_Area" localSheetId="18">'Programa E-004'!$A$1:$F$34</definedName>
    <definedName name="_xlnm.Print_Area" localSheetId="23">'Programa K-025'!$A$1:$F$31</definedName>
    <definedName name="_xlnm.Print_Area" localSheetId="25">'Programa M-001'!$A$1:$F$31</definedName>
    <definedName name="_xlnm.Print_Area" localSheetId="27">'Programa O001'!$A$1:$F$31</definedName>
    <definedName name="cf" localSheetId="28">#REF!</definedName>
    <definedName name="cf" localSheetId="4">#REF!</definedName>
    <definedName name="cf">#REF!</definedName>
    <definedName name="DGAR" localSheetId="28">#REF!</definedName>
    <definedName name="DGAR" localSheetId="6">#REF!</definedName>
    <definedName name="DGAR" localSheetId="16">#REF!</definedName>
    <definedName name="DGAR" localSheetId="3">#REF!</definedName>
    <definedName name="DGAR" localSheetId="17">#REF!</definedName>
    <definedName name="DGAR" localSheetId="14">#REF!</definedName>
    <definedName name="DGAR" localSheetId="15">#REF!</definedName>
    <definedName name="DGAR" localSheetId="20">#REF!</definedName>
    <definedName name="DGAR" localSheetId="13">#REF!</definedName>
    <definedName name="DGAR" localSheetId="19">#REF!</definedName>
    <definedName name="DGAR" localSheetId="4">#REF!</definedName>
    <definedName name="DGAR" localSheetId="22">#REF!</definedName>
    <definedName name="DGAR" localSheetId="8">#REF!</definedName>
    <definedName name="DGAR" localSheetId="9">#REF!</definedName>
    <definedName name="DGAR">#REF!</definedName>
    <definedName name="DGCSP" localSheetId="28">#REF!</definedName>
    <definedName name="DGCSP" localSheetId="17">#REF!</definedName>
    <definedName name="DGCSP" localSheetId="9">#REF!</definedName>
    <definedName name="DGCSP">#REF!</definedName>
    <definedName name="ds" localSheetId="28">#REF!</definedName>
    <definedName name="ds">#REF!</definedName>
    <definedName name="s" localSheetId="28">#REF!</definedName>
    <definedName name="s" localSheetId="6">#REF!</definedName>
    <definedName name="s" localSheetId="16">#REF!</definedName>
    <definedName name="s" localSheetId="3">#REF!</definedName>
    <definedName name="s" localSheetId="17">#REF!</definedName>
    <definedName name="s" localSheetId="14">#REF!</definedName>
    <definedName name="s" localSheetId="15">#REF!</definedName>
    <definedName name="s" localSheetId="20">#REF!</definedName>
    <definedName name="s" localSheetId="13">#REF!</definedName>
    <definedName name="s" localSheetId="19">#REF!</definedName>
    <definedName name="s" localSheetId="4">#REF!</definedName>
    <definedName name="s" localSheetId="22">#REF!</definedName>
    <definedName name="s" localSheetId="8">#REF!</definedName>
    <definedName name="s" localSheetId="9">#REF!</definedName>
    <definedName name="s">#REF!</definedName>
    <definedName name="ssss" localSheetId="28">#REF!</definedName>
    <definedName name="ssss" localSheetId="7">#REF!</definedName>
    <definedName name="ssss" localSheetId="2">#REF!</definedName>
    <definedName name="ssss" localSheetId="6">#REF!</definedName>
    <definedName name="ssss" localSheetId="16">#REF!</definedName>
    <definedName name="ssss" localSheetId="3">#REF!</definedName>
    <definedName name="ssss" localSheetId="17">#REF!</definedName>
    <definedName name="ssss" localSheetId="10">#REF!</definedName>
    <definedName name="ssss" localSheetId="14">#REF!</definedName>
    <definedName name="ssss" localSheetId="15">#REF!</definedName>
    <definedName name="ssss" localSheetId="21">#REF!</definedName>
    <definedName name="ssss" localSheetId="20">#REF!</definedName>
    <definedName name="ssss" localSheetId="13">#REF!</definedName>
    <definedName name="ssss" localSheetId="19">#REF!</definedName>
    <definedName name="ssss" localSheetId="4">#REF!</definedName>
    <definedName name="ssss" localSheetId="22">#REF!</definedName>
    <definedName name="ssss" localSheetId="8">#REF!</definedName>
    <definedName name="ssss" localSheetId="9">#REF!</definedName>
    <definedName name="ssss">#REF!</definedName>
  </definedNames>
  <calcPr fullCalcOnLoad="1"/>
</workbook>
</file>

<file path=xl/sharedStrings.xml><?xml version="1.0" encoding="utf-8"?>
<sst xmlns="http://schemas.openxmlformats.org/spreadsheetml/2006/main" count="3585" uniqueCount="1232">
  <si>
    <t>Programa presupuestario</t>
  </si>
  <si>
    <t>Ramo</t>
  </si>
  <si>
    <t>Unidad responsable</t>
  </si>
  <si>
    <t>ALINEACIÓN</t>
  </si>
  <si>
    <t>Objetivo  del Programa Sectorial o Transversal</t>
  </si>
  <si>
    <t>5 Proteger los intereses y derechos de las personas mexicanas en el extranjero, fomentando así la inclusión en el país</t>
  </si>
  <si>
    <t>RESULTADOS</t>
  </si>
  <si>
    <t>INDICADORES</t>
  </si>
  <si>
    <t>OBJETIVO</t>
  </si>
  <si>
    <t>MÉTODO DE CÁLCULO</t>
  </si>
  <si>
    <t>UNIDAD DE MEDIDA</t>
  </si>
  <si>
    <t>DATOS DE LA INSTITUCIÓN</t>
  </si>
  <si>
    <t>Número</t>
  </si>
  <si>
    <t>Nombre de la Dirección General</t>
  </si>
  <si>
    <t>Sigla</t>
  </si>
  <si>
    <t>Dirección General de Administración</t>
  </si>
  <si>
    <t>DGA</t>
  </si>
  <si>
    <t>Dirección General de Asuntos Internacionales</t>
  </si>
  <si>
    <t>DGAI</t>
  </si>
  <si>
    <t>Dirección General de Asuntos Jurídicos</t>
  </si>
  <si>
    <t>DGAJ</t>
  </si>
  <si>
    <t>Dirección General de Capacitación</t>
  </si>
  <si>
    <t>DGC</t>
  </si>
  <si>
    <t>Dirección General de Comunicación Social y Difusión</t>
  </si>
  <si>
    <t>DGCSD</t>
  </si>
  <si>
    <t>Dirección General de Coordinación de Políticas de Acceso</t>
  </si>
  <si>
    <t>Dirección General de Estados y Municipios</t>
  </si>
  <si>
    <t>Dirección General de Gestión de la Información y Estudios</t>
  </si>
  <si>
    <t>DGGIE</t>
  </si>
  <si>
    <t>Dirección General de Gobierno Abierto y Transparencia</t>
  </si>
  <si>
    <t>DGGAT</t>
  </si>
  <si>
    <t>Dirección General de Promoción y de Vinculación con la Sociedad</t>
  </si>
  <si>
    <t>DGPVS</t>
  </si>
  <si>
    <t>Dirección General de Tecnologías de la Información</t>
  </si>
  <si>
    <t>DGTI</t>
  </si>
  <si>
    <t>Objetivos estratégicos:</t>
  </si>
  <si>
    <r>
      <t xml:space="preserve">OBJETIVO UNO: </t>
    </r>
    <r>
      <rPr>
        <sz val="10"/>
        <rFont val="Arial Narrow"/>
        <family val="2"/>
      </rPr>
      <t xml:space="preserve">Garantizar el óptimo cumplimiento de los derechos de acceso a la información pública y la protección de datos personales. </t>
    </r>
  </si>
  <si>
    <r>
      <t xml:space="preserve">OBJETIVO DOS: </t>
    </r>
    <r>
      <rPr>
        <sz val="10"/>
        <rFont val="Arial Narrow"/>
        <family val="2"/>
      </rPr>
      <t xml:space="preserve">Promover el pleno ejercicio de los derechos de acceso a la información pública y de protección de datos personales, así como la transparencia y apertura de las instituciones públicas. </t>
    </r>
  </si>
  <si>
    <r>
      <t xml:space="preserve">OBJETIVO TRES: </t>
    </r>
    <r>
      <rPr>
        <sz val="10"/>
        <rFont val="Arial Narrow"/>
        <family val="2"/>
      </rPr>
      <t>Coordinar el Sistema Nacional de Transparencia y de Protección de Datos Personales, para que los órganos garantes establezcan, apliquen y evalúen acciones de acceso a la información pública, protección y debido tratamiento de datos personales.</t>
    </r>
  </si>
  <si>
    <r>
      <t xml:space="preserve">OBJETIVO CUATRO: </t>
    </r>
    <r>
      <rPr>
        <sz val="10"/>
        <rFont val="Arial Narrow"/>
        <family val="2"/>
      </rPr>
      <t>Impulsar el desempeño organizacional y promover un modelo institucional de servicio público orientado a resultados con un enfoque de derechos humanos y perspectiva de género.</t>
    </r>
  </si>
  <si>
    <t>NIVEL: FIN</t>
  </si>
  <si>
    <t>OM</t>
  </si>
  <si>
    <r>
      <t>NIVEL:</t>
    </r>
    <r>
      <rPr>
        <sz val="14"/>
        <color indexed="9"/>
        <rFont val="Arial Narrow"/>
        <family val="2"/>
      </rPr>
      <t xml:space="preserve"> COMPONENTE</t>
    </r>
  </si>
  <si>
    <r>
      <t>NIVEL:</t>
    </r>
    <r>
      <rPr>
        <sz val="14"/>
        <color indexed="9"/>
        <rFont val="Arial Narrow"/>
        <family val="2"/>
      </rPr>
      <t xml:space="preserve"> ACTIVIDAD</t>
    </r>
  </si>
  <si>
    <t>NOMBRE Y DEFINICIÓN</t>
  </si>
  <si>
    <t>FRECUENCIA</t>
  </si>
  <si>
    <t>Trimestral</t>
  </si>
  <si>
    <t>Semestral</t>
  </si>
  <si>
    <t>Bienal</t>
  </si>
  <si>
    <t>Anual</t>
  </si>
  <si>
    <t>PRIMER TRIMESTRE 2015</t>
  </si>
  <si>
    <t>SEGUNDO TRIMESTRE 2015</t>
  </si>
  <si>
    <t>TERCER TRIMESTRE 2015</t>
  </si>
  <si>
    <t>CUARTO TRIMESTRE 2015</t>
  </si>
  <si>
    <r>
      <t>NIVEL:</t>
    </r>
    <r>
      <rPr>
        <sz val="14"/>
        <color indexed="9"/>
        <rFont val="Arial Narrow"/>
        <family val="2"/>
      </rPr>
      <t xml:space="preserve"> PROPÓSITO</t>
    </r>
  </si>
  <si>
    <t>OBSERVACIONES</t>
  </si>
  <si>
    <t>Mensual</t>
  </si>
  <si>
    <t>Seguimiento de metas</t>
  </si>
  <si>
    <t>Frecuencia</t>
  </si>
  <si>
    <t>Objetivo Estratégico</t>
  </si>
  <si>
    <t>AVANCE TRIMESTRAL</t>
  </si>
  <si>
    <t>META ANUAL PROGRAMADA</t>
  </si>
  <si>
    <t>AVANCE ACUMULADO AL TRIMESTRE</t>
  </si>
  <si>
    <t>Programas presupuestarios</t>
  </si>
  <si>
    <t xml:space="preserve">OBJETIVO UNO: Garantizar el óptimo cumplimiento de los derechos de acceso a la información pública y la protección de datos personales. </t>
  </si>
  <si>
    <t xml:space="preserve">OBJETIVO DOS: Promover el pleno ejercicio de los derechos de acceso a la información pública y de protección de datos personales, así como la transparencia y apertura de las instituciones públicas. </t>
  </si>
  <si>
    <t>Porcentaje</t>
  </si>
  <si>
    <t>E001- Definir las políticas institucionales,  establecer y aprobar los mecanismos de coordinación y colaboración con las dependencias y entides de la A.P.F., con los Poderes Legislativo y Judicial, sujetos obligados, estados, el D.F., los municipios u otras nacionales o extranjeros.</t>
  </si>
  <si>
    <t>E002 - Coordinación y seguimiento a las estrategias de promoción y difusión del ejercicio de los derechos de acceso a la información y protección de datos personales.</t>
  </si>
  <si>
    <t>E003 - Promoción del acceso a la información pública</t>
  </si>
  <si>
    <t>K025 - Proyectos de inmuebles (oficinas administrativas)</t>
  </si>
  <si>
    <t>E004 - Protección de datos personales</t>
  </si>
  <si>
    <t>M001 - Actividades de apoyo administrativo</t>
  </si>
  <si>
    <t>O001 - Actividades de apoyo a la función pública y buen gobierno</t>
  </si>
  <si>
    <t xml:space="preserve">Los titulares conocen sus derechos de acceso y protección de datos </t>
  </si>
  <si>
    <t>NA</t>
  </si>
  <si>
    <t xml:space="preserve">    NIVEL: COMPONENTE</t>
  </si>
  <si>
    <t>Politica General de Comunicación Social ejecutada</t>
  </si>
  <si>
    <t>(Programas ejecutados / Programas autorizados) X 100</t>
  </si>
  <si>
    <t>Difusión sobre el conocimiento de los derechos</t>
  </si>
  <si>
    <t>Emisión de comunicados y notas sobre el quehacer institucional</t>
  </si>
  <si>
    <t>Cobertura informativa de actividades institucionales</t>
  </si>
  <si>
    <t>Distribución de Carpeta Informativa para funcionarios del IFAI</t>
  </si>
  <si>
    <t>(Etapas realizadas de la difusión de la campaña / Etapas programadas de la difusión de la campaña)  X 100</t>
  </si>
  <si>
    <t xml:space="preserve">Contribuir al cumplimiento de las obligaciones  en materia de transparencia y acceso a la información de los sujetos obligados de la APF mediante la  coordinación e instrumentación de mecanismos de coordinación, evaluación, vigilancia y seguimiento </t>
  </si>
  <si>
    <t>Los sujetos obligados de la APF cumplen las obligaciones  en materia de transparencia y acceso a la información</t>
  </si>
  <si>
    <t>(0.50*(Promedio APF del Indicador ODT)+0.25*(Promedio APF Índice de conformidad con la información recibida)+0.25*(Verificación del cumplimiento a resoluciones de recursos de revisión))</t>
  </si>
  <si>
    <t>A. Programa de coordinación de la APF ejecutado</t>
  </si>
  <si>
    <t>Promedio de los indicadores del  APF “Alineación de criterios, comportamiento de las resoluciones y su cumplimiento (A3C)”, “Atención Prestada por las Unidades de Enlace (AUE)”, “Obligaciones de Transparencia (ODT)”, “Respuestas a Solicitudes de Información (RSI)” y “Tiempo de respuesta a solicitudes de información y calidad de las mismas (ITRC)”</t>
  </si>
  <si>
    <t>(Tiempo promedio de atención a las solicitudes de reportes estadísticos del semestre anterior-Tiempo promedio de atención a las solicitudes de reportes estadísticos del semestre)/Tiempo promedio de atención a las solicitudes de reportes estadísticos del semestre anterior</t>
  </si>
  <si>
    <t>B.1. Presentación de los resultados de indicadores al Pleno del Instituto</t>
  </si>
  <si>
    <t xml:space="preserve">B.2. Identificación de mejores prácticas </t>
  </si>
  <si>
    <t>B.3. Revisión, implementación y seguimiento al Indicador de Obligaciones de Transparencia (ODT)</t>
  </si>
  <si>
    <t>B.4. Revisión, implementación y seguimiento al Indicador de Alineación de Criterios, Comportamiento de las Resoluciones y su Cumplimiento (A3C)</t>
  </si>
  <si>
    <t>B.5. Revisión, implementación y seguimiento al Indicador de Respuestas a Solicitudes de Información (RSI)</t>
  </si>
  <si>
    <t>B.6. Revisión, implementación y seguimiento a Indicador Atención Prestada por la Unidad de Enlace (AUE)</t>
  </si>
  <si>
    <t>B.7. Revisión, implementación y seguimiento a Indicador de tiempo de respuesta a solicitudes de información y calidad de las mismas (ITRC)</t>
  </si>
  <si>
    <t>C.1. Seguimiento a obligaciones de transparencia a través del estado de la fecha de actualización de las fracciones del Portal de Obligaciones de Transparencia (Avisos de Semáforos)</t>
  </si>
  <si>
    <t xml:space="preserve">C.2. Requerimientos a las instituciones de la APF para asegurar el cumplimiento a la LFTAIPG, Reglamento y lineamientos </t>
  </si>
  <si>
    <t>D.1. Vigilancia en la atención de solicitudes dentro de los plazos establecidos en la Ley</t>
  </si>
  <si>
    <t>E.1. Verificación del cumplimiento a las resoluciones de los recursos de revisión</t>
  </si>
  <si>
    <t>E.2. Seguimiento dado a las vistas notificadas a los OIC</t>
  </si>
  <si>
    <t>E.3. Seguimiento a las inconformidades de los particulares</t>
  </si>
  <si>
    <t>E.4. Elaboración y seguimiento a denuncias por incumplimiento</t>
  </si>
  <si>
    <t>F.1. Integración de información estadística y estimación de indicadores con fines presupuestales para la entrega de los informes del Instituto al H. Congreso de la Unión</t>
  </si>
  <si>
    <t>F.2. Elaboración de reportes estadísticos y búsquedas en bases de datos por temática específica</t>
  </si>
  <si>
    <t>F.3. Administración y actualización del Tablero de Control</t>
  </si>
  <si>
    <r>
      <rPr>
        <b/>
        <sz val="10"/>
        <color indexed="8"/>
        <rFont val="Arial Narrow"/>
        <family val="2"/>
      </rPr>
      <t xml:space="preserve">Índice de acciones de supervisión a la APF          </t>
    </r>
    <r>
      <rPr>
        <sz val="10"/>
        <color indexed="8"/>
        <rFont val="Arial Narrow"/>
        <family val="2"/>
      </rPr>
      <t>Mide las acciones de  la  Dirección General de Coordinación y Vigilancia de la APF para requerir a las dependencias y entidades de la APF la aclaración sobre el cumplimiento a obligaciones establecidas en la normatividad o la corrección de prácticas no a alineadas a lo establecido en la LFTAIPG, su reglamento y los lineamientos expedidos por Instituto</t>
    </r>
  </si>
  <si>
    <r>
      <rPr>
        <b/>
        <sz val="10"/>
        <color indexed="8"/>
        <rFont val="Arial Narrow"/>
        <family val="2"/>
      </rPr>
      <t xml:space="preserve">Índice de vigilancia en la atención de solicitudes dentro de los plazos establecidos en la Ley        </t>
    </r>
    <r>
      <rPr>
        <sz val="10"/>
        <color indexed="8"/>
        <rFont val="Arial Narrow"/>
        <family val="2"/>
      </rPr>
      <t>Mide las acciones de vigilancia en la atención de solicitudes dentro de los plazos establecidos en la Ley</t>
    </r>
  </si>
  <si>
    <r>
      <rPr>
        <b/>
        <sz val="10"/>
        <color indexed="8"/>
        <rFont val="Arial Narrow"/>
        <family val="2"/>
      </rPr>
      <t xml:space="preserve">Índice de verificación del cumplimiento a resoluciones de recursos de revisión                    </t>
    </r>
    <r>
      <rPr>
        <sz val="10"/>
        <color indexed="8"/>
        <rFont val="Arial Narrow"/>
        <family val="2"/>
      </rPr>
      <t>Mide las acciones de  verificación del cumplimiento a resoluciones de la Dirección General de Coordinación y Vigilancia de la APF, respecto a las resoluciones con instrucción notificadas cuyo plazo de cumplimiento haya transcurrido</t>
    </r>
  </si>
  <si>
    <r>
      <rPr>
        <b/>
        <sz val="10"/>
        <color indexed="8"/>
        <rFont val="Arial Narrow"/>
        <family val="2"/>
      </rPr>
      <t xml:space="preserve">Índice de seguimiento a las inconformidades de los particulares                                                                 </t>
    </r>
    <r>
      <rPr>
        <sz val="10"/>
        <color indexed="8"/>
        <rFont val="Arial Narrow"/>
        <family val="2"/>
      </rPr>
      <t>Mide las acciones de seguimiento a las inconformidades de los particulares</t>
    </r>
  </si>
  <si>
    <r>
      <rPr>
        <b/>
        <sz val="10"/>
        <color indexed="8"/>
        <rFont val="Arial Narrow"/>
        <family val="2"/>
      </rPr>
      <t xml:space="preserve">Índice de elaboración y seguimiento a denuncias por incumplimiento                                                        </t>
    </r>
    <r>
      <rPr>
        <sz val="10"/>
        <color indexed="8"/>
        <rFont val="Arial Narrow"/>
        <family val="2"/>
      </rPr>
      <t>Mide las acciones de elaboración y seguimiento a denuncias por incumplimiento</t>
    </r>
  </si>
  <si>
    <r>
      <rPr>
        <b/>
        <sz val="10"/>
        <color indexed="8"/>
        <rFont val="Arial Narrow"/>
        <family val="2"/>
      </rPr>
      <t xml:space="preserve">Índice de anexos estadísticos del Informe al congreso                                                                             </t>
    </r>
    <r>
      <rPr>
        <sz val="10"/>
        <color indexed="8"/>
        <rFont val="Arial Narrow"/>
        <family val="2"/>
      </rPr>
      <t>Mide las acciones de la DGCV para Integración de información estadística y estimación de indicadores con fines presupuestales para la entrega de los Informes del Instituto al Congreso de la Unión, conforme al articulo 39 de la LFTAIPG</t>
    </r>
  </si>
  <si>
    <r>
      <rPr>
        <b/>
        <sz val="10"/>
        <color indexed="8"/>
        <rFont val="Arial Narrow"/>
        <family val="2"/>
      </rPr>
      <t xml:space="preserve">Índice de reportes estadísticos y búsquedas en la base de datos del Sistema Infomex                           </t>
    </r>
    <r>
      <rPr>
        <sz val="10"/>
        <color indexed="8"/>
        <rFont val="Arial Narrow"/>
        <family val="2"/>
      </rPr>
      <t>Mide el apoyo al Pleno del IFAI con reportes estadísticos para la toma decisiones y búsquedas en la base de datos del Sistema Infomex para el proceso de sustanciación de recursos de revisión</t>
    </r>
  </si>
  <si>
    <t>(Número de resoluciones cumplidas/Número de resoluciones con instrucción notificadas cuyo plazo de cumplimiento haya transcurrido)*100</t>
  </si>
  <si>
    <t xml:space="preserve">Semestral </t>
  </si>
  <si>
    <t>OBJETIVO TRES: Coordinar el Sistema Nacional de Transparencia y de Protección de Datos Personales, para que los órganos garantes establezcan, apliquen y evalúen acciones de acceso a la información pública, protección y debido tratamiento de datos personales.</t>
  </si>
  <si>
    <t>Promedio</t>
  </si>
  <si>
    <t>Fichas Técnicas de Indicadores de Desempeño</t>
  </si>
  <si>
    <t>*En seguimiento al Acuerdo ACT/ORD-PLENO/PA/03/06/14.04 del Pleno del IFAI las Secretarías denominadas General, de Acceso a la Información y Protección de Datos, se conviertiron en Coordinación Ejecutiva, Coordinación de Acceso a la Información y Coordinación de Datos Personales, Respectivamente.</t>
  </si>
  <si>
    <t>Descripción: Oficinas Administrativas</t>
  </si>
  <si>
    <t>Descripción: Actividades de apoyo administrativo</t>
  </si>
  <si>
    <r>
      <rPr>
        <b/>
        <sz val="11"/>
        <color indexed="8"/>
        <rFont val="Arial Narrow"/>
        <family val="2"/>
      </rPr>
      <t>E001</t>
    </r>
    <r>
      <rPr>
        <sz val="11"/>
        <color indexed="8"/>
        <rFont val="Arial Narrow"/>
        <family val="2"/>
      </rPr>
      <t>- Definir las políticas institucionales,  establecer y aprobar los mecanismos de coordinación y colaboración con las dependencias y entides de la A.P.F., con los Poderes Legislativo y Judicial, sujetos obligados, estados, el D.F., los municipios u otras nacionales o extranjeros.</t>
    </r>
  </si>
  <si>
    <r>
      <rPr>
        <b/>
        <sz val="11"/>
        <color indexed="8"/>
        <rFont val="Arial Narrow"/>
        <family val="2"/>
      </rPr>
      <t>E002</t>
    </r>
    <r>
      <rPr>
        <sz val="11"/>
        <color indexed="8"/>
        <rFont val="Arial Narrow"/>
        <family val="2"/>
      </rPr>
      <t xml:space="preserve"> - Coordinación y seguimiento a las estrategias de promoción y difusión del ejercicio de los derechos de acceso a la información y protección de datos personales.</t>
    </r>
  </si>
  <si>
    <r>
      <rPr>
        <b/>
        <sz val="11"/>
        <color indexed="8"/>
        <rFont val="Arial Narrow"/>
        <family val="2"/>
      </rPr>
      <t>E003</t>
    </r>
    <r>
      <rPr>
        <sz val="11"/>
        <color indexed="8"/>
        <rFont val="Arial Narrow"/>
        <family val="2"/>
      </rPr>
      <t xml:space="preserve"> - Promoción del acceso a la información pública</t>
    </r>
  </si>
  <si>
    <r>
      <rPr>
        <b/>
        <sz val="11"/>
        <color indexed="8"/>
        <rFont val="Arial Narrow"/>
        <family val="2"/>
      </rPr>
      <t>E004</t>
    </r>
    <r>
      <rPr>
        <sz val="11"/>
        <color indexed="8"/>
        <rFont val="Arial Narrow"/>
        <family val="2"/>
      </rPr>
      <t xml:space="preserve"> - Protección de datos personales</t>
    </r>
  </si>
  <si>
    <r>
      <rPr>
        <b/>
        <sz val="11"/>
        <color indexed="8"/>
        <rFont val="Arial Narrow"/>
        <family val="2"/>
      </rPr>
      <t>K025</t>
    </r>
    <r>
      <rPr>
        <sz val="11"/>
        <color indexed="8"/>
        <rFont val="Arial Narrow"/>
        <family val="2"/>
      </rPr>
      <t xml:space="preserve"> - Proyectos de inmuebles (oficinas administrativas)</t>
    </r>
  </si>
  <si>
    <r>
      <rPr>
        <b/>
        <sz val="11"/>
        <color indexed="8"/>
        <rFont val="Arial Narrow"/>
        <family val="2"/>
      </rPr>
      <t>M001</t>
    </r>
    <r>
      <rPr>
        <sz val="11"/>
        <color indexed="8"/>
        <rFont val="Arial Narrow"/>
        <family val="2"/>
      </rPr>
      <t xml:space="preserve"> - Actividades de apoyo administrativo</t>
    </r>
  </si>
  <si>
    <r>
      <rPr>
        <b/>
        <sz val="11"/>
        <color indexed="8"/>
        <rFont val="Arial Narrow"/>
        <family val="2"/>
      </rPr>
      <t>O001</t>
    </r>
    <r>
      <rPr>
        <sz val="11"/>
        <color indexed="8"/>
        <rFont val="Arial Narrow"/>
        <family val="2"/>
      </rPr>
      <t xml:space="preserve"> - Actividades de apoyo a la función pública y buen gobierno</t>
    </r>
  </si>
  <si>
    <t>Dirección General de Promoción y de Vinculación con la Sociedad (DGPVS)</t>
  </si>
  <si>
    <t xml:space="preserve">Contribuir a promover el pleno ejercicio de los derechos de acceso a la información pública y de protección de datos personales, mediante el conocimiento de los derechos de acceso a la información y protección de datos personales por la población abierta, sociedad civil organizada y grupos sectorizados. </t>
  </si>
  <si>
    <t xml:space="preserve">La población abierta, sociedad civil organizada y grupos sectorizados conocen los derechos de acceso a la información y protección de datos personales. </t>
  </si>
  <si>
    <r>
      <rPr>
        <b/>
        <sz val="10"/>
        <color indexed="8"/>
        <rFont val="Arial Narrow"/>
        <family val="2"/>
      </rPr>
      <t>Índice de promoción y vinculación.</t>
    </r>
    <r>
      <rPr>
        <sz val="10"/>
        <color indexed="8"/>
        <rFont val="Arial Narrow"/>
        <family val="2"/>
      </rPr>
      <t xml:space="preserve">
Suma ponderada de las acciones de vinculación y promoción enfocadas en hacer crecer la base de personas que conocen el derecho</t>
    </r>
  </si>
  <si>
    <t>[(Indicador de fortalecimiento de las OSC, Instituciones Académicas y otros x 0.5) + (Indicador de entrega de publicaciones x 0.5)]</t>
  </si>
  <si>
    <t>Suma ponderada</t>
  </si>
  <si>
    <r>
      <t xml:space="preserve">Porcentaje de cobertura de la promoción de los derechos de Acceso a la Información y de Protección de Datos Personales (DAI y DPDP).
</t>
    </r>
    <r>
      <rPr>
        <sz val="10"/>
        <color indexed="8"/>
        <rFont val="Arial Narrow"/>
        <family val="2"/>
      </rPr>
      <t>Mide el número de personas entre las que se promovieron los DAIyPDP respecto de la población objetivo.</t>
    </r>
  </si>
  <si>
    <t>(Población atendida / Población objetivo) X 100</t>
  </si>
  <si>
    <t>((N° de OSC, Instituciones Académicas y otros con vínculo recurrente / N° de OSC, Instituciones Académicas y otros vinculadas 2014)  X 100))</t>
  </si>
  <si>
    <t>Campaña en redes sociales ejecutada.</t>
  </si>
  <si>
    <r>
      <t xml:space="preserve">Porcentaje de redes sociales (RS)
</t>
    </r>
    <r>
      <rPr>
        <sz val="10"/>
        <color indexed="8"/>
        <rFont val="Arial Narrow"/>
        <family val="2"/>
      </rPr>
      <t>Mide el número de personas con las cuales se ha interactuado en redes sociales respecto de la población esperada.</t>
    </r>
  </si>
  <si>
    <t>(Número de personas que siguen la cuenta de la red social en internet / Número de personas que esperamos sigan la cuenta de la red social en internet) X 100</t>
  </si>
  <si>
    <t>100%
(25000/25000)</t>
  </si>
  <si>
    <t>Red de promotores operada.</t>
  </si>
  <si>
    <r>
      <t xml:space="preserve">Porcentaje de cumplimiento de la red de promotores.
</t>
    </r>
    <r>
      <rPr>
        <sz val="10"/>
        <color indexed="8"/>
        <rFont val="Arial Narrow"/>
        <family val="2"/>
      </rPr>
      <t>Mide el procentaje de personas que son parte de la red de promoción respecto del número objetivo</t>
    </r>
  </si>
  <si>
    <t>(Número de personas inscritas en el programa de Red de Promotores / Número de personas que esperamos se inscriban en 2015) X 100</t>
  </si>
  <si>
    <t>100%
(500/500)</t>
  </si>
  <si>
    <t>Certámenes realizados.</t>
  </si>
  <si>
    <r>
      <t xml:space="preserve">Porcentaje de participación en certámenes (IPC).
</t>
    </r>
    <r>
      <rPr>
        <sz val="10"/>
        <color indexed="8"/>
        <rFont val="Arial Narrow"/>
        <family val="2"/>
      </rPr>
      <t>Mide porcentualmente el número de personas inscritas en los certámenes respecto al número de personas que se espera se inscriban.</t>
    </r>
  </si>
  <si>
    <t>(Número de personas inscritas en los certámenes / Número de personas que esperamos se inscriban en 2015) X 100</t>
  </si>
  <si>
    <t>100%
(1360/1360)</t>
  </si>
  <si>
    <t>Programa de Vinculación con grupos sectorizados operado.</t>
  </si>
  <si>
    <r>
      <t xml:space="preserve">Porcentaje de grupos sectorizados ejerciendo los DAIyPDP.
</t>
    </r>
    <r>
      <rPr>
        <sz val="10"/>
        <color indexed="8"/>
        <rFont val="Arial Narrow"/>
        <family val="2"/>
      </rPr>
      <t>Mide la proporción de personas que ejercieron los derechos posterior a la implementación del proyecto.</t>
    </r>
  </si>
  <si>
    <t>((Número de personas que ejercieron los derechos / Número de personas capacitadas) X 100)</t>
  </si>
  <si>
    <t>100%
(284/284)</t>
  </si>
  <si>
    <t>Publicación de materiales sobre los DAIyPDP</t>
  </si>
  <si>
    <r>
      <t xml:space="preserve">Porcentaje de avance en publicaciones (IAP).
</t>
    </r>
    <r>
      <rPr>
        <sz val="10"/>
        <color indexed="8"/>
        <rFont val="Arial Narrow"/>
        <family val="2"/>
      </rPr>
      <t>Mide el grado de avance en la impresión de publicaciones programadas para 2015.</t>
    </r>
  </si>
  <si>
    <t>(Publicaciones Impresas / Publicaciones programadas para su impresión) X 100</t>
  </si>
  <si>
    <t xml:space="preserve">Porcentaje </t>
  </si>
  <si>
    <r>
      <t xml:space="preserve">Porcentaje de Entrega de Publicaciones.
</t>
    </r>
    <r>
      <rPr>
        <sz val="10"/>
        <color indexed="8"/>
        <rFont val="Arial Narrow"/>
        <family val="2"/>
      </rPr>
      <t>Mide porcentualmente la entrega de las publicaciones en 2015.</t>
    </r>
  </si>
  <si>
    <t>(Publicaciones entregadas / Publicaciones impresas) X 100</t>
  </si>
  <si>
    <t>Publicación de Revista Digital</t>
  </si>
  <si>
    <r>
      <t xml:space="preserve">Porcentaje de visitas a la revista digital (IVRD).
</t>
    </r>
    <r>
      <rPr>
        <sz val="10"/>
        <color indexed="8"/>
        <rFont val="Arial Narrow"/>
        <family val="2"/>
      </rPr>
      <t xml:space="preserve">Mide la efectividad de la página respecto de los alcances esperados. </t>
    </r>
  </si>
  <si>
    <t>(Número de visitantes / Número esperado de visitantes en 2015) X 100</t>
  </si>
  <si>
    <t>Ejecución de talleres de educación cívica coordinados con OSC, Instituciones Académicas y otros.</t>
  </si>
  <si>
    <r>
      <t xml:space="preserve">Porcentaje de talleres realizados.
</t>
    </r>
    <r>
      <rPr>
        <sz val="10"/>
        <color indexed="8"/>
        <rFont val="Arial Narrow"/>
        <family val="2"/>
      </rPr>
      <t>Mide la proporción de talleres ejecutados del total de talleres ejecutados en 2014.</t>
    </r>
  </si>
  <si>
    <t>(Número de talleres realizados / Número de talleres realizados en 2014) X 100</t>
  </si>
  <si>
    <t>Realización de mecanismos de diálogo con OSC, Instituciones Académicas y otros.</t>
  </si>
  <si>
    <r>
      <t xml:space="preserve">Índice de impacto de las mesas de diálogo en cuanto a los asistentes y los acuerdos.
</t>
    </r>
    <r>
      <rPr>
        <sz val="10"/>
        <color indexed="8"/>
        <rFont val="Arial Narrow"/>
        <family val="2"/>
      </rPr>
      <t>Mide el impacto de las mesas de diálogo en cuanto a los asistentes y los acuerdos. Para ello se realizará una encuesta de satisfacción al final de la mesa y otra encuesta  tres meses después para medir el cumplimiento de los acuerdos.
Escala de 1-10: 
1-4= Insuficiente
4-7= Suficiente
7-10= Se excedieron los objetivos</t>
    </r>
  </si>
  <si>
    <t xml:space="preserve">(0.3) asistencia de invitados + (0.3) acuerdos suscritos + (0.4) cumplimiento de acuerdos
</t>
  </si>
  <si>
    <t>Acciones de colaboración con OSC, Instituciones Académicas y otros.</t>
  </si>
  <si>
    <t>Promoción de los DAIyPDP.</t>
  </si>
  <si>
    <r>
      <t xml:space="preserve">Porcentaje de actividades de promoción (IAP).
</t>
    </r>
    <r>
      <rPr>
        <sz val="10"/>
        <color indexed="8"/>
        <rFont val="Arial Narrow"/>
        <family val="2"/>
      </rPr>
      <t>Mide la proporción de las actividades de promoción realizadas con relación a las acciones programadas para 2015.</t>
    </r>
  </si>
  <si>
    <t>(Número de actividades realizadas / Número de actividades programadas para 2015) X 100</t>
  </si>
  <si>
    <t>Educación cívica a OSC, Instituciones Académicas y otros en materia de DAIyPDP.</t>
  </si>
  <si>
    <r>
      <t xml:space="preserve">Porcentaje de personas a las que se les impartió educación cívica (IPEC).
</t>
    </r>
    <r>
      <rPr>
        <sz val="10"/>
        <color indexed="8"/>
        <rFont val="Arial Narrow"/>
        <family val="2"/>
      </rPr>
      <t>Mide la proporción de las personas que recibieron educación cívica con relación a las personas que recibieron educación cívica en 2014.</t>
    </r>
  </si>
  <si>
    <t>(Número de personas que recibieron educación cívica / Número de personas que recibieron educación cívica en 2014) X 100</t>
  </si>
  <si>
    <t>El IFAI cuenta con políticas de acceso coordinadas, enfocadas a mejorar el ejercicio y la garantía del derecho de acceso a la información, en el marco del Sistema Nacional de Transparencia.</t>
  </si>
  <si>
    <r>
      <rPr>
        <b/>
        <sz val="10"/>
        <color indexed="8"/>
        <rFont val="Arial Narrow"/>
        <family val="2"/>
      </rPr>
      <t>Porcentaje de políticas de acceso que impactan en índices y métricas enfocados a la medición del ejercicio, cumplimiento y garantía del derecho de acceso a la información.</t>
    </r>
    <r>
      <rPr>
        <sz val="10"/>
        <color indexed="8"/>
        <rFont val="Arial Narrow"/>
        <family val="2"/>
      </rPr>
      <t xml:space="preserve">
Mide el porcentaje de políticas de acceso que logran impactar en el sentido deseado los índices y métricas enfocados a la medición del ejercicio, cumplimiento y garantía del derecho de acceso a la información,  es decir, que logran modificar variables de los índices y métricas respecto al valor que presentaron anteriormente.
Se considera que uno de los elementos de coordinación de políticas radica en que todas partan de diagnósticos que reflejen problemáticas o situaciones reales y están orientadas a incidir positivamente en los índices y métricas.
Durante 2015 se construirá la línea base de este indicador.</t>
    </r>
  </si>
  <si>
    <t>(Número de políticas implementadas y registradas con impacto en el sentido esperado en alguna de las variables que componen el índice de ejercicio y garantía del derecho de acceso a la información del año actual / Total de políticas implementadas en el año actual) X 100</t>
  </si>
  <si>
    <t>Información y diagnósticos para la medición y planeación de las políticas de acceso a la información publicados y utilizados.</t>
  </si>
  <si>
    <r>
      <t xml:space="preserve">Porcentaje de políticas de acceso que usan diagnósticos del IFAI.
</t>
    </r>
    <r>
      <rPr>
        <sz val="10"/>
        <color indexed="8"/>
        <rFont val="Arial Narrow"/>
        <family val="2"/>
      </rPr>
      <t>Mide la utilidad de los diagnósticos realizados por el IFAI a través de la identificación del diagnóstico que se reportó como utilizado en las distintas políticas incorporadas en el Registro Público Nacional de Políticas de Acceso..</t>
    </r>
  </si>
  <si>
    <t>50%</t>
  </si>
  <si>
    <t>Políticas y acciones para mejorar el ejercicio y garantía del derecho de acceso a la información implementadas y documentadas.</t>
  </si>
  <si>
    <r>
      <t xml:space="preserve">Total de políticas y acciones documentadas en el Sistema Nacional de Transparencia.
</t>
    </r>
    <r>
      <rPr>
        <sz val="10"/>
        <color indexed="8"/>
        <rFont val="Arial Narrow"/>
        <family val="2"/>
      </rPr>
      <t>Mide el número total de políticas y acciones en materia de acceso a la información documentadas en el Sistema Nacional de Transparencia, derivadas de recomendaciones del IFAI,  realizadas directamente por el IFAI, o por iniciativa  de otros órganos garantes y sujetos obligados.</t>
    </r>
  </si>
  <si>
    <t>Total de políticas y acciones documentadas en el Sistema Nacional de Transparencia</t>
  </si>
  <si>
    <t>12</t>
  </si>
  <si>
    <t>Emisión de recomendaciones de política y acciones para mejorar y ampliar el acceso a la información (identificación de problemáticas y oportunidades, definición de objetivos y prioridades, y formulación de estrategias).</t>
  </si>
  <si>
    <r>
      <t xml:space="preserve">Porcentaje de recomendaciones del IFAI implementadas.
</t>
    </r>
    <r>
      <rPr>
        <sz val="10"/>
        <color indexed="8"/>
        <rFont val="Arial Narrow"/>
        <family val="2"/>
      </rPr>
      <t>Mide el número de recomendaciones implementadas en el año, respecto del total del número de recomendaciones emitidas por el Pleno del IFAI ante situaciones específicas susceptibles de mejora.</t>
    </r>
  </si>
  <si>
    <t>(Total de recomendaciones implementadas en el año/ Número de recomendaciones emitidas en el año) X 100</t>
  </si>
  <si>
    <t>100%</t>
  </si>
  <si>
    <t>Establecimiento de criterios mínimos para el diseño, implementación y evaluación de políticas de acceso.</t>
  </si>
  <si>
    <r>
      <t xml:space="preserve">Porcentaje de políticas conforme a criterios y estándares.
</t>
    </r>
    <r>
      <rPr>
        <sz val="10"/>
        <color indexed="8"/>
        <rFont val="Arial Narrow"/>
        <family val="2"/>
      </rPr>
      <t>Mide el porcentaje de las políticas incorporadas al Catálogo Nacional de Políticas de Acceso que fueron diseñadas, implementadas y evaluadas conforme a los criterios mínimos establecidos por el IFAI y el Sistema Nacional de Transparencia. Estos criterios estarán en construcción una vez aprobada la normatividad secundaria.</t>
    </r>
  </si>
  <si>
    <t>(Número de políticas diseñadas e implementadas conforme a los criterios mínimos establecidos / Total de políticas registradas) X 100</t>
  </si>
  <si>
    <t>Emisión de criterios, lineamientos y estándares para la publicación de información de oficio.</t>
  </si>
  <si>
    <r>
      <t xml:space="preserve">Porcentaje de adopción de criterios, lineamientos y estándares para la publicación de información de oficio.
</t>
    </r>
    <r>
      <rPr>
        <sz val="10"/>
        <color indexed="8"/>
        <rFont val="Arial Narrow"/>
        <family val="2"/>
      </rPr>
      <t>Mide el porcentaje de instituciones públicas que adoptaron el criterio, lineamiento o estándar, según una de sus políticas registradas en el Catálogo, del total de instituciones  que expresaron formalmente su interés en adoptarlo.</t>
    </r>
  </si>
  <si>
    <t>(Número de instituciones públicas interesadas que adoptaron el criterio, lineamiento o estándar / total de instituciones que expresaron formalmente su interés en adoptarlo) X 100</t>
  </si>
  <si>
    <r>
      <t xml:space="preserve">Porcentaje de criterios, lineamientos o estándares emitidos para la publicación de información.
</t>
    </r>
    <r>
      <rPr>
        <sz val="10"/>
        <color indexed="8"/>
        <rFont val="Arial Narrow"/>
        <family val="2"/>
      </rPr>
      <t>Mide el número de criterios, lineamientos o estándares emitidos durante el periodo reportado en comparación con los programados.</t>
    </r>
  </si>
  <si>
    <t xml:space="preserve">(Número de criterios, lineamientos o estándares emitidos / Número de criterios, lineamientos o estándares programados) X 100 </t>
  </si>
  <si>
    <t>Conceptualización, implementación y mejora de herramientas que faciliten el ejercicio y la garantía del derecho de acceso a la información.</t>
  </si>
  <si>
    <r>
      <t xml:space="preserve">Porcentaje de herramientas diseñadas o mejoradas.
</t>
    </r>
    <r>
      <rPr>
        <sz val="10"/>
        <color indexed="8"/>
        <rFont val="Arial Narrow"/>
        <family val="2"/>
      </rPr>
      <t>Este indicador mide el número de herramientas informáticas que permiten mejorar el acceso a la información, que se crearon o mejoraron durante el periodo reportado en comparación con las programadas.</t>
    </r>
  </si>
  <si>
    <t xml:space="preserve">(Número de herramientas diseñadas o mejoradas / Número de herramientas programadas) X 100 </t>
  </si>
  <si>
    <r>
      <t xml:space="preserve">Consultas a las herramienta informáticas.
</t>
    </r>
    <r>
      <rPr>
        <sz val="10"/>
        <color indexed="8"/>
        <rFont val="Arial Narrow"/>
        <family val="2"/>
      </rPr>
      <t xml:space="preserve">Mide el uso de las herramientas a través del número de consultas únicas al mes.  </t>
    </r>
    <r>
      <rPr>
        <b/>
        <sz val="10"/>
        <color indexed="8"/>
        <rFont val="Arial Narrow"/>
        <family val="2"/>
      </rPr>
      <t xml:space="preserve">
</t>
    </r>
  </si>
  <si>
    <t>Número de consultas únicas mensuales</t>
  </si>
  <si>
    <t>Consultas a las herramientas informáticas</t>
  </si>
  <si>
    <t>5√(X1*X2*X3*X4*X5) X= Calificación de cada herramienta. Son 5 herramientas.</t>
  </si>
  <si>
    <t>85</t>
  </si>
  <si>
    <t>Publicación o actualización de diagnósticos sobre acceso a la información, ejercicio y garantía del derecho.</t>
  </si>
  <si>
    <r>
      <t xml:space="preserve">Porcentaje de publicación de diagnósticos elaborados o actualizados.
</t>
    </r>
    <r>
      <rPr>
        <sz val="10"/>
        <color indexed="8"/>
        <rFont val="Arial Narrow"/>
        <family val="2"/>
      </rPr>
      <t>Mide el porcentaje de diagnósticos en materia de acceso a la información, elaborados o actualizados, que se hayan publicado en formato digital o impreso, del total de diagnósticos programados para dicho año.</t>
    </r>
  </si>
  <si>
    <t>(Diagnósticos publicados durante el año / Total  diagnósticos programados durante el año) * 100</t>
  </si>
  <si>
    <t>Difusión y promoción  de los diagnósticos con la información sobre el ejercicio y garantía del derecho de acceso a la información.</t>
  </si>
  <si>
    <r>
      <t xml:space="preserve">Porcentaje de diagnósticos difundidos.
</t>
    </r>
    <r>
      <rPr>
        <sz val="10"/>
        <color indexed="8"/>
        <rFont val="Arial Narrow"/>
        <family val="2"/>
      </rPr>
      <t>Mide el porcentaje de diagnósticos publicados en materia de acceso a la información,  que son difundidos en los medios de comunicación disponibles, en el año de su publicación.
Se consideran actividades de difusión aquellas que permitan conocer a determinado público la existencia y disponibilidad de un diagnóstico. Ejemplos de actividades de difusión son la emisión de circulares dirigidas a los integrantes del Sistema Nacional de Transparencia u otros destinatarios, emisión de boletines de prensa, difusión en redes y medios sociales, entre otras.</t>
    </r>
  </si>
  <si>
    <t>(Diagnósticos difundidos durante el año / Total de diagnósticos publicados durante el año) X 100</t>
  </si>
  <si>
    <t>Número de consultas mensuales de los diagnósticos</t>
  </si>
  <si>
    <t>Consultas  de diagnósticos publicados y difundidos</t>
  </si>
  <si>
    <r>
      <t xml:space="preserve">Porcentaje de diagnósticos promovidos.
</t>
    </r>
    <r>
      <rPr>
        <sz val="10"/>
        <color indexed="8"/>
        <rFont val="Arial Narrow"/>
        <family val="2"/>
      </rPr>
      <t>Mide el porcentaje de diagnósticos en materia de acceso a la información promovidos mediante eventos diversos, en el año de su publicación. Se consideran eventos de promoción espacios tales como foros, presentaciones públicas, hackathones, retos públicos, ferias, talleres,  entre otros.</t>
    </r>
  </si>
  <si>
    <t>(Diagnósticos promovidos durante el año / Total  diagnósticos publicados durante el año) X 100</t>
  </si>
  <si>
    <r>
      <t xml:space="preserve">Número de asistentes a las actividades de promoción de los diagnósticos.
</t>
    </r>
    <r>
      <rPr>
        <sz val="10"/>
        <color indexed="8"/>
        <rFont val="Arial Narrow"/>
        <family val="2"/>
      </rPr>
      <t>Mide el número de asistentes en cada uno de los eventos de promoción de diagnósticos en materia de acceso a la información, en el año de su publicación o actualización.</t>
    </r>
  </si>
  <si>
    <t>Total de asistentes a las actividades de promoción de los diagnósticos</t>
  </si>
  <si>
    <t>Número de asistentes a las actividades de promoción</t>
  </si>
  <si>
    <t>300</t>
  </si>
  <si>
    <r>
      <t xml:space="preserve">Dirección General de Administración </t>
    </r>
    <r>
      <rPr>
        <b/>
        <sz val="10"/>
        <color indexed="8"/>
        <rFont val="Arial Narrow"/>
        <family val="2"/>
      </rPr>
      <t>(DGA)</t>
    </r>
  </si>
  <si>
    <r>
      <t xml:space="preserve">Dirección General de Asuntos Internacionales </t>
    </r>
    <r>
      <rPr>
        <b/>
        <sz val="10"/>
        <color indexed="8"/>
        <rFont val="Arial Narrow"/>
        <family val="2"/>
      </rPr>
      <t>(DGAI)</t>
    </r>
  </si>
  <si>
    <r>
      <t xml:space="preserve">Dirección General de Asuntos Jurídicos </t>
    </r>
    <r>
      <rPr>
        <b/>
        <sz val="10"/>
        <color indexed="8"/>
        <rFont val="Arial Narrow"/>
        <family val="2"/>
      </rPr>
      <t>(DGAJ)</t>
    </r>
  </si>
  <si>
    <r>
      <t xml:space="preserve">Dirección General de Capacitación </t>
    </r>
    <r>
      <rPr>
        <b/>
        <sz val="10"/>
        <color indexed="8"/>
        <rFont val="Arial Narrow"/>
        <family val="2"/>
      </rPr>
      <t>(DGC)</t>
    </r>
  </si>
  <si>
    <r>
      <t xml:space="preserve">Dirección General de Comunicación Social y Difusión </t>
    </r>
    <r>
      <rPr>
        <b/>
        <sz val="10"/>
        <color indexed="8"/>
        <rFont val="Arial Narrow"/>
        <family val="2"/>
      </rPr>
      <t>(DGCSD)</t>
    </r>
  </si>
  <si>
    <r>
      <t xml:space="preserve">Dirección General de Gestión de la Información y Estudios </t>
    </r>
    <r>
      <rPr>
        <b/>
        <sz val="10"/>
        <color indexed="8"/>
        <rFont val="Arial Narrow"/>
        <family val="2"/>
      </rPr>
      <t>(DGGIE)</t>
    </r>
  </si>
  <si>
    <r>
      <t xml:space="preserve">Dirección General de Gobierno Abierto y Transparencia </t>
    </r>
    <r>
      <rPr>
        <b/>
        <sz val="10"/>
        <color indexed="8"/>
        <rFont val="Arial Narrow"/>
        <family val="2"/>
      </rPr>
      <t>(DGGAT)</t>
    </r>
  </si>
  <si>
    <r>
      <t xml:space="preserve">Dirección General de Promoción y de Vinculación con la Sociedad </t>
    </r>
    <r>
      <rPr>
        <b/>
        <sz val="10"/>
        <color indexed="8"/>
        <rFont val="Arial Narrow"/>
        <family val="2"/>
      </rPr>
      <t>(DGPVS)</t>
    </r>
  </si>
  <si>
    <r>
      <t xml:space="preserve">Dirección General de Tecnologías de la Información </t>
    </r>
    <r>
      <rPr>
        <b/>
        <sz val="10"/>
        <color indexed="8"/>
        <rFont val="Arial Narrow"/>
        <family val="2"/>
      </rPr>
      <t>(DGTI)</t>
    </r>
  </si>
  <si>
    <t>Objetivos, Indicadores y Metas Indicador de Desempeño</t>
  </si>
  <si>
    <t>Ficha de Indicador de Desempeño</t>
  </si>
  <si>
    <t>Unidad Respondable: Coordinación Ejecutiva</t>
  </si>
  <si>
    <r>
      <t xml:space="preserve">Programa Presupuestario: </t>
    </r>
    <r>
      <rPr>
        <b/>
        <sz val="9"/>
        <color indexed="8"/>
        <rFont val="Soberana Sans"/>
        <family val="3"/>
      </rPr>
      <t>K025 Bienes Inmuebles por Arrendamiento Financiero</t>
    </r>
  </si>
  <si>
    <t xml:space="preserve">
</t>
  </si>
  <si>
    <r>
      <rPr>
        <b/>
        <sz val="9"/>
        <color indexed="8"/>
        <rFont val="Soberana Sans"/>
        <family val="3"/>
      </rPr>
      <t xml:space="preserve">Indicador(es) </t>
    </r>
    <r>
      <rPr>
        <sz val="9"/>
        <color indexed="8"/>
        <rFont val="Soberana Sans"/>
        <family val="3"/>
      </rPr>
      <t xml:space="preserve">
</t>
    </r>
  </si>
  <si>
    <t>Datos Generales del Indicador</t>
  </si>
  <si>
    <t>Nombre del Indicador: Pago por arrendamiento de inmueble</t>
  </si>
  <si>
    <t>Dimensión a medir: Eficacia</t>
  </si>
  <si>
    <t>Tipo de indicador para resultados</t>
  </si>
  <si>
    <t xml:space="preserve">     Estratégico (   )                    Gestión (  X )</t>
  </si>
  <si>
    <t>Definición</t>
  </si>
  <si>
    <t>Método de cálculo</t>
  </si>
  <si>
    <t>AF=(pago realizado/pago programado)*100</t>
  </si>
  <si>
    <t>Unidad de medida</t>
  </si>
  <si>
    <t>Frecuencia de medición</t>
  </si>
  <si>
    <t>porcentaje</t>
  </si>
  <si>
    <t>Línea base</t>
  </si>
  <si>
    <t>Meta 2015</t>
  </si>
  <si>
    <t>Valor</t>
  </si>
  <si>
    <t>Año</t>
  </si>
  <si>
    <t>Período de la Línea base</t>
  </si>
  <si>
    <t>Período de Cumplimiento de la Meta</t>
  </si>
  <si>
    <t>2011-2012</t>
  </si>
  <si>
    <t>Enero-Diciembre 2015</t>
  </si>
  <si>
    <t>Medio de Verificación del Indicador</t>
  </si>
  <si>
    <t>Características de las variables</t>
  </si>
  <si>
    <t>Nombre de la variable 1</t>
  </si>
  <si>
    <t>Descripción de la variable 1</t>
  </si>
  <si>
    <t>Avance Financiero (AF)</t>
  </si>
  <si>
    <t>Evalúa el avance en el pago por concepto de arrendamiento de inmueble</t>
  </si>
  <si>
    <t>Fuente de Información (Medio de verificación) de la variable 1</t>
  </si>
  <si>
    <t>Unidad de Medida de la variable 1</t>
  </si>
  <si>
    <t>Frecuencia de la variable 1</t>
  </si>
  <si>
    <t>Método de recopilación de datos de la variable 1</t>
  </si>
  <si>
    <t>Nombre de la variable 2                                         Pago realizado</t>
  </si>
  <si>
    <t>Descripción de la variable 2. Se refiere a la realización del pago correspondiente al periodo de medición</t>
  </si>
  <si>
    <t>Fuente de Información (Medio de verificación) de la variable 2</t>
  </si>
  <si>
    <t>Unidad de Medida de la variable 2</t>
  </si>
  <si>
    <t>Numércia</t>
  </si>
  <si>
    <t>Frecuencia de la variable 2</t>
  </si>
  <si>
    <t>Método de recopilación de datos de la variable 2</t>
  </si>
  <si>
    <t>Sentido del indicador: Ascendente</t>
  </si>
  <si>
    <t>Tipo de valor de la meta         Absoluto (  )                           Relativo (X)</t>
  </si>
  <si>
    <t>Nombre de la variable 3
Pago programado</t>
  </si>
  <si>
    <t>Descripción de la variable 3
Mide la programación de lo pagos a lo largo del periodo de referencia</t>
  </si>
  <si>
    <t>Balance de gastos del Instituto</t>
  </si>
  <si>
    <t>Presupuesto de Egresos de la Federación 2015</t>
  </si>
  <si>
    <t>Proyecto de Presupuesto de Egresos de la Federación 2015</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</si>
  <si>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</si>
  <si>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Dirección General de Comunicación Social y Difusión (DGCSD)</t>
  </si>
  <si>
    <t>Porcentaje de conocimiento del derecho de Proteccion de Datos</t>
  </si>
  <si>
    <t>Porcentaje de conocimiento del derecho de Acceso a la Información</t>
  </si>
  <si>
    <t>Promedio de los siguientes cinco índices: “Índice de ejecución de  asesorías presenciales de los sistemas informáticos  que administra el Instituto”, “Índice de atención a consultas normativas”, “Índice de atención a consultas técnicas”, “Índice de integración de grupos de trabajo” e “Índice de solicitudes de mejora en los sistemas que administra el IFAI”</t>
  </si>
  <si>
    <t>Programa de coordinación de la APF ejecutado.</t>
  </si>
  <si>
    <t>Programa de Evaluación ejecutado.</t>
  </si>
  <si>
    <t>Mecanismo de supervisión ejecutado.</t>
  </si>
  <si>
    <t>Mecanismo de vigilancia ejecutado.</t>
  </si>
  <si>
    <t>Mecanismo de seguimiento a resoluciones ejecutado.</t>
  </si>
  <si>
    <t>Estadísticas, informes y evaluaciones relacionados con el desempeño de los sujetos obligados ejecutado.</t>
  </si>
  <si>
    <r>
      <rPr>
        <b/>
        <sz val="10"/>
        <color indexed="8"/>
        <rFont val="Arial Narrow"/>
        <family val="2"/>
      </rPr>
      <t>Índice de cumplimiento de la APF.</t>
    </r>
    <r>
      <rPr>
        <sz val="10"/>
        <color indexed="8"/>
        <rFont val="Arial Narrow"/>
        <family val="2"/>
      </rPr>
      <t xml:space="preserve">                               Mide el avance de cumplimiento de la APF.</t>
    </r>
  </si>
  <si>
    <t>(Total de fracciones desactualizadas / Total de fracciones en las que se calculó la oportunidad con la que actualizan a través de un semáforo reportado) X 100</t>
  </si>
  <si>
    <t>(1 - (Recursos de revisión interpuestos / Solicitudes de Información ingresadas)) X 100</t>
  </si>
  <si>
    <t>(Denuncias presentadas por incumplimiento / Recursos con instrucción notificados) X 100</t>
  </si>
  <si>
    <t>Gestionar la consultas normativas.</t>
  </si>
  <si>
    <t>Atención a reportes y consultas de incidencias técnicas.</t>
  </si>
  <si>
    <t xml:space="preserve">Integración de grupos de trabajo con las dependencias y entidades de la APF. </t>
  </si>
  <si>
    <t>Implementación de mejoras a los sistemas diseñados para el cumplimiento de la APF de la LFTAIPG.</t>
  </si>
  <si>
    <t>Presentación de los resultados de indicadores al Pleno del Instituto.</t>
  </si>
  <si>
    <t xml:space="preserve">Identificación de mejores prácticas. </t>
  </si>
  <si>
    <t>Revisión, implementación y seguimiento al Indicador de Obligaciones de Transparencia (ODT).</t>
  </si>
  <si>
    <t>Revisión, implementación y seguimiento al Indicador de Alineación de Criterios, Comportamiento de las Resoluciones y su Cumplimiento (A3C).</t>
  </si>
  <si>
    <t>Revisión, implementación y seguimiento al Indicador de Respuestas a Solicitudes de Información (RSI).</t>
  </si>
  <si>
    <t>Revisión, implementación y seguimiento a Indicador Atención Prestada por la Unidad de Enlace (AUE).</t>
  </si>
  <si>
    <t>Revisión, implementación y seguimiento a Indicador de tiempo de respuesta a solicitudes de información y calidad de las mismas (ITRC).</t>
  </si>
  <si>
    <t>Seguimiento a obligaciones de transparencia a través del estado de la fecha de actualización de las fracciones del Portal de Obligaciones de Transparencia (Avisos de Semáforos).</t>
  </si>
  <si>
    <t>Requerimientos a las instituciones de la APF para asegurar el cumplimiento a la LFTAIPG, Reglamento y lineamientos.</t>
  </si>
  <si>
    <t>Vigilancia en la atención de solicitudes dentro de los plazos establecidos en la Ley.</t>
  </si>
  <si>
    <t>Verificación del cumplimiento a las resoluciones de los recursos de revisión.</t>
  </si>
  <si>
    <t>Seguimiento dado a las vistas notificadas a los OIC.</t>
  </si>
  <si>
    <t>Seguimiento a las inconformidades de los particulares.</t>
  </si>
  <si>
    <t>Elaboración y seguimiento a denuncias por incumplimiento.</t>
  </si>
  <si>
    <t>Integración de información estadística y estimación de indicadores con fines presupuestales para la entrega de los informes del Instituto al H. Congreso de la Unión.</t>
  </si>
  <si>
    <t>Elaboración de reportes estadísticos y búsquedas en bases de datos por temática específica.</t>
  </si>
  <si>
    <t>Administración y actualización del Tablero de Control.</t>
  </si>
  <si>
    <r>
      <t xml:space="preserve">Índice de acciones de coordinación con las unidades de enlace  y los comités de información.                           </t>
    </r>
    <r>
      <rPr>
        <sz val="10"/>
        <color indexed="8"/>
        <rFont val="Arial Narrow"/>
        <family val="2"/>
      </rPr>
      <t>Mide el avance de las actividades de coordinación de la DGCVAPF con la APF.</t>
    </r>
  </si>
  <si>
    <r>
      <t xml:space="preserve">Índice de conformación de indicadores.                       </t>
    </r>
    <r>
      <rPr>
        <sz val="10"/>
        <color indexed="8"/>
        <rFont val="Arial Narrow"/>
        <family val="2"/>
      </rPr>
      <t>Mide el avance de la APF en el cumplimiento a sus obligaciones, de conformidad con los indicadores diseñados por el Instituto.</t>
    </r>
  </si>
  <si>
    <r>
      <t xml:space="preserve">Índice de oportunidad de la publicación de las Obligaciones de Transparencia.                                    </t>
    </r>
    <r>
      <rPr>
        <sz val="10"/>
        <color indexed="8"/>
        <rFont val="Arial Narrow"/>
        <family val="2"/>
      </rPr>
      <t>Mide el impacto del seguimiento de Obligaciones de Transparencia a través del estado de la fecha de actualización de las fracciones del Portal de Obligaciones de Transparencia  ejecutado por la DGCVAPF.</t>
    </r>
  </si>
  <si>
    <r>
      <t xml:space="preserve">Índice de conformidad con la información recibida.     </t>
    </r>
    <r>
      <rPr>
        <sz val="10"/>
        <color indexed="8"/>
        <rFont val="Arial Narrow"/>
        <family val="2"/>
      </rPr>
      <t>Mide el impacto de las acciones de vigilancia implementadas por la DGCVAPF.</t>
    </r>
  </si>
  <si>
    <r>
      <t xml:space="preserve">Índice de efectividad del seguimiento a resoluciones.  
</t>
    </r>
    <r>
      <rPr>
        <sz val="10"/>
        <color indexed="8"/>
        <rFont val="Arial Narrow"/>
        <family val="2"/>
      </rPr>
      <t xml:space="preserve">Mide el impacto de las acciones de  seguimiento a resoluciones implementadas  por la DGCVAPF. </t>
    </r>
  </si>
  <si>
    <r>
      <t xml:space="preserve">Índice de estadísticas, informes y evaluaciones relacionados con el desempeño de los sujetos obligados.  
</t>
    </r>
    <r>
      <rPr>
        <sz val="10"/>
        <color indexed="8"/>
        <rFont val="Arial Narrow"/>
        <family val="2"/>
      </rPr>
      <t>Disminución en los tiempos de generación y disponibilidad de informes estadísticos.</t>
    </r>
  </si>
  <si>
    <r>
      <rPr>
        <b/>
        <sz val="10"/>
        <color indexed="8"/>
        <rFont val="Arial Narrow"/>
        <family val="2"/>
      </rPr>
      <t xml:space="preserve">Índice de ejecución de asesorías presenciales de los sistemas informáticos que administra el Instituto.  </t>
    </r>
    <r>
      <rPr>
        <sz val="10"/>
        <color indexed="8"/>
        <rFont val="Arial Narrow"/>
        <family val="2"/>
      </rPr>
      <t xml:space="preserve">                             Mide las acciones de asesorías impartidas por la Dirección General de Coordinación y Vigilancia de la APF, respecto a las programadas.</t>
    </r>
  </si>
  <si>
    <r>
      <rPr>
        <b/>
        <sz val="10"/>
        <color indexed="8"/>
        <rFont val="Arial Narrow"/>
        <family val="2"/>
      </rPr>
      <t xml:space="preserve">Índice de atención a consultas normativas.                  </t>
    </r>
    <r>
      <rPr>
        <sz val="10"/>
        <color indexed="8"/>
        <rFont val="Arial Narrow"/>
        <family val="2"/>
      </rPr>
      <t>Mide las acciones gestión de las consultas normativas de la Dirección General de Coordinación y Vigilancia de la APF, respecto a las solicitadas por las unidades de enlace y comités de información de la APF.</t>
    </r>
  </si>
  <si>
    <t>(Asesorías presenciales impartidas / Asesorías presenciales programadas) X 100</t>
  </si>
  <si>
    <t xml:space="preserve">(Número de consultas normativas atendidas / Número de consultas normativas presentadas por la APF) X 100
</t>
  </si>
  <si>
    <t>(Incidencias técnicas atendidas / Incidencias técnicas presentadas) X 100</t>
  </si>
  <si>
    <r>
      <rPr>
        <b/>
        <sz val="10"/>
        <color indexed="8"/>
        <rFont val="Arial Narrow"/>
        <family val="2"/>
      </rPr>
      <t xml:space="preserve">Índice de atención a consultas técnicas.                       </t>
    </r>
    <r>
      <rPr>
        <sz val="10"/>
        <color indexed="8"/>
        <rFont val="Arial Narrow"/>
        <family val="2"/>
      </rPr>
      <t>Mide las acciones gestión de incidencias y consultas técnicas  de la Dirección General de Coordinación y Vigilancia de la APF, respecto a las solicitadas por las unidades de enlace y comités de información de la APF.</t>
    </r>
  </si>
  <si>
    <r>
      <rPr>
        <b/>
        <sz val="10"/>
        <color indexed="8"/>
        <rFont val="Arial Narrow"/>
        <family val="2"/>
      </rPr>
      <t xml:space="preserve">Índice de integración de grupos de trabajo.                 </t>
    </r>
    <r>
      <rPr>
        <sz val="10"/>
        <color indexed="8"/>
        <rFont val="Arial Narrow"/>
        <family val="2"/>
      </rPr>
      <t>Mide las acciones  de la Dirección General de Coordinación y Vigilancia de la APF para la integración de grupos de trabajo.</t>
    </r>
  </si>
  <si>
    <t>(Reuniones trabajo realizadas / Reuniones de trabajo programadas) X 100</t>
  </si>
  <si>
    <r>
      <rPr>
        <b/>
        <sz val="10"/>
        <color indexed="8"/>
        <rFont val="Arial Narrow"/>
        <family val="2"/>
      </rPr>
      <t>Índice de solicitudes de mejora en los sistemas que administra el IFAI.</t>
    </r>
    <r>
      <rPr>
        <sz val="10"/>
        <color indexed="8"/>
        <rFont val="Arial Narrow"/>
        <family val="2"/>
      </rPr>
      <t xml:space="preserve">                                                       Mide las acciones  de la Dirección General de Coordinación y Vigilancia de la APF para solicitar a la DGTI implementar mejoras a los sistemas informáticos que permitan asegurar el cumplimiento de la APF a la LFTAIPG.</t>
    </r>
  </si>
  <si>
    <t>(Requerimientos solicitados a DGTI / Requerimientos  de mejora identificados en la operación de los sistemas) X 100</t>
  </si>
  <si>
    <t>(Número de reportes realizados / Número de reportes programados) X 100</t>
  </si>
  <si>
    <r>
      <rPr>
        <b/>
        <sz val="10"/>
        <color indexed="8"/>
        <rFont val="Arial Narrow"/>
        <family val="2"/>
      </rPr>
      <t xml:space="preserve">Índice de difusión de mejores prácticas.                      </t>
    </r>
    <r>
      <rPr>
        <sz val="10"/>
        <color indexed="8"/>
        <rFont val="Arial Narrow"/>
        <family val="2"/>
      </rPr>
      <t>Mide las acciones de la Dirección General de Coordinación y Vigilancia de la APF para difundir las mejores prácticas identificadas en las unidades de enlace de la APF.</t>
    </r>
  </si>
  <si>
    <t>(Número de actividades realizadas / Número de actividades programadas) X 100</t>
  </si>
  <si>
    <r>
      <rPr>
        <b/>
        <sz val="10"/>
        <color indexed="8"/>
        <rFont val="Arial Narrow"/>
        <family val="2"/>
      </rPr>
      <t xml:space="preserve">Porcentaje de Portales de Obligaciones de Transparencia (POTs) evaluados.                                                         </t>
    </r>
    <r>
      <rPr>
        <sz val="10"/>
        <color indexed="8"/>
        <rFont val="Arial Narrow"/>
        <family val="2"/>
      </rPr>
      <t>Mide las acciones de la DGCVAPF para verificar el cumplimiento de las obligaciones del Articulo 7 de la LFTAIPG.</t>
    </r>
  </si>
  <si>
    <r>
      <rPr>
        <b/>
        <sz val="10"/>
        <color indexed="8"/>
        <rFont val="Arial Narrow"/>
        <family val="2"/>
      </rPr>
      <t xml:space="preserve">Porcentaje de  bases de datos elaboradas para obtener el resultado del Indicador de Alineación de Criterios, Comportamiento de las Resoluciones y su Cumplimiento (A3C).                                                                 </t>
    </r>
    <r>
      <rPr>
        <sz val="10"/>
        <color indexed="8"/>
        <rFont val="Arial Narrow"/>
        <family val="2"/>
      </rPr>
      <t>Evaluar la alineación de las dependencias y entidades de la APF a los criterios emitidos por el Pleno del Instituto, así como el comportamiento de sus resoluciones y su cumplimiento.</t>
    </r>
  </si>
  <si>
    <t>(Número de bases de datos calculadas con los resultados del A3C / Número de bases de datos del A3C programadas) X 100</t>
  </si>
  <si>
    <r>
      <rPr>
        <b/>
        <sz val="10"/>
        <color indexed="8"/>
        <rFont val="Arial Narrow"/>
        <family val="2"/>
      </rPr>
      <t xml:space="preserve">Porcentaje de solicitudes de información evaluadas.                                                            </t>
    </r>
    <r>
      <rPr>
        <sz val="10"/>
        <color indexed="8"/>
        <rFont val="Arial Narrow"/>
        <family val="2"/>
      </rPr>
      <t>Evaluar la calidad de las respuestas otorgadas por las dependencias y entidades de la APF a las solicitudes de información en términos de los atributos de compleción, consistencia, confiabilidad y oportunidad.</t>
    </r>
  </si>
  <si>
    <r>
      <rPr>
        <b/>
        <sz val="10"/>
        <color indexed="8"/>
        <rFont val="Arial Narrow"/>
        <family val="2"/>
      </rPr>
      <t xml:space="preserve">Porcentaje de visitas de usuarios simulados a las unidades de enlace de la APF y nuevos sujetos obligados.                                                                  </t>
    </r>
    <r>
      <rPr>
        <sz val="10"/>
        <color indexed="8"/>
        <rFont val="Arial Narrow"/>
        <family val="2"/>
      </rPr>
      <t>Mide el avance de las visitas realizadas por usuarios simulados a unidades de enlace de las dependencias y entidades de la Administración Pública Federal, insumo de la DGCV para estimar el Indicador AUE.</t>
    </r>
  </si>
  <si>
    <t>(Número de visitas realizadas / Número de visitas programadas, conforme al número de unidades de enlace en el área metropolitana de la Ciudad de México) X 100</t>
  </si>
  <si>
    <t>(Número de reportes remitidos / Número de reportes programados) X 100</t>
  </si>
  <si>
    <r>
      <rPr>
        <b/>
        <sz val="10"/>
        <color indexed="8"/>
        <rFont val="Arial Narrow"/>
        <family val="2"/>
      </rPr>
      <t xml:space="preserve">Porcentaje bases de datos elaboradas para obtener el resultado del Indicador de Tiempo de Respuesta a solicitudes de información y Calidad de las mismas (ITRC).
</t>
    </r>
    <r>
      <rPr>
        <sz val="10"/>
        <color indexed="8"/>
        <rFont val="Arial Narrow"/>
        <family val="2"/>
      </rPr>
      <t>Ejecutar el Indicador de Tiempo de Respuesta a solicitudes de información y Calidad de las mismas (ITRC) derivado del “Programa para un Gobierno Cercano y Moderno” establecido en el Plan Nacional de Desarrollo 2013-2018</t>
    </r>
  </si>
  <si>
    <t>(Número de bases de datos calculadas con los resultados del ITRC / Número de bases de datos del ITRC programadas) X 100</t>
  </si>
  <si>
    <r>
      <rPr>
        <b/>
        <sz val="10"/>
        <color indexed="8"/>
        <rFont val="Arial Narrow"/>
        <family val="2"/>
      </rPr>
      <t>Índice de  seguimiento a obligaciones de transparencia a través del estado de la fecha de actualización de las fracciones del Portal de Obligaciones de Transparencia</t>
    </r>
    <r>
      <rPr>
        <sz val="10"/>
        <color indexed="8"/>
        <rFont val="Arial Narrow"/>
        <family val="2"/>
      </rPr>
      <t xml:space="preserve">                                 Mide las acciones de  la  Dirección General de Coordinación y Vigilancia de la APF de seguimiento a obligaciones de transparencia a través del estado de la fecha de actualización de las fracciones del Portal de Obligaciones de Transparencia (Avisos de Semáforos).</t>
    </r>
  </si>
  <si>
    <t>(Número de requerimientos enviados / Número de acciones de supervisión identificadas) X 100</t>
  </si>
  <si>
    <r>
      <rPr>
        <b/>
        <sz val="10"/>
        <color indexed="8"/>
        <rFont val="Arial Narrow"/>
        <family val="2"/>
      </rPr>
      <t xml:space="preserve">Índice de seguimiento de las vistas notificadas a los OIC.                                                                                 </t>
    </r>
    <r>
      <rPr>
        <sz val="10"/>
        <color indexed="8"/>
        <rFont val="Arial Narrow"/>
        <family val="2"/>
      </rPr>
      <t xml:space="preserve">Mide las acciones de seguimiento dado a las vistas notificadas a los OIC. </t>
    </r>
  </si>
  <si>
    <t>((Cortes mensuales de la base de datos de seguimiento de las vistas dadas a los OIC efectuados+Informes trimestrales al Director General sobre la información actualizada realizados)/(Cortes mensuales de la base de datos de seguimiento de vistas dadas a los OIC programados+Informes trimestraes al Director General sobre la información actualizada programados)) X 100</t>
  </si>
  <si>
    <t>(Actualizaciones de la base de datos de inconformidades de los particulares realizadas / Actualizaciones de la base de datos de inconformidades de los particulares programadas) X 100</t>
  </si>
  <si>
    <t>(Actualizaciones de la base de datos de denuncias por incumplimiento realizadas / Actualizaciones de las base de datos de denuncias por incumplimiento programadas) X 100</t>
  </si>
  <si>
    <t>(Número de informes estadísticos para el Informe al Congreso elaborados / Número de informes estadísticos requeridos para Informe al Congreso) X 100</t>
  </si>
  <si>
    <t>(Número de reportes estadísticos y  búsquedas en la bases de datos de Infomex atendidas / Número de reportes estadísticos programados y búsquedas en la base de datos de Infomex solicitadas) X 100</t>
  </si>
  <si>
    <t>(Número de actualizaciones al tablero de control efectuadas / Número de actualizaciones al tablero de control programadas) X 100</t>
  </si>
  <si>
    <r>
      <rPr>
        <b/>
        <sz val="10"/>
        <color indexed="8"/>
        <rFont val="Arial Narrow"/>
        <family val="2"/>
      </rPr>
      <t xml:space="preserve">Índice de actualización del Tablero de Control.
</t>
    </r>
    <r>
      <rPr>
        <sz val="10"/>
        <color indexed="8"/>
        <rFont val="Arial Narrow"/>
        <family val="2"/>
      </rPr>
      <t>Mide las acciones de la DGCVAPF para mantener actualizado el Tablero de Control</t>
    </r>
  </si>
  <si>
    <t>(Número de POTs evaluados / Número de dependencias y entidades de la APF con POT)*100</t>
  </si>
  <si>
    <t>(Número de solicitudes de información evaluadas / Número de solicitudes de información programadas a evaluar) X 100</t>
  </si>
  <si>
    <t>(Total de solicitudes de información atendidas en tiempo / Total de solicitudes de información atendidas) X 100</t>
  </si>
  <si>
    <r>
      <t xml:space="preserve">Promedio de calificaciones sobre experiencia y satisfacción de las herramientas informáticas.
</t>
    </r>
    <r>
      <rPr>
        <sz val="10"/>
        <color indexed="8"/>
        <rFont val="Arial Narrow"/>
        <family val="2"/>
      </rPr>
      <t>Mide la calificación promedio de la experiencia y satisfacción del usuario a través de un cuestionario para determinar la facilidad para utilizar las herramientas.</t>
    </r>
  </si>
  <si>
    <r>
      <t xml:space="preserve">Consultas de diagnóstico publicados y difundidos.
</t>
    </r>
    <r>
      <rPr>
        <sz val="10"/>
        <color indexed="8"/>
        <rFont val="Arial Narrow"/>
        <family val="2"/>
      </rPr>
      <t>Mide el número de consultas mensuales de los diagnósticos en materia de acceso a la información.</t>
    </r>
  </si>
  <si>
    <t>(Número de acciones de colaboración realizadas / Número de acciones de colaboración en el 2014) X 100</t>
  </si>
  <si>
    <t>INFORMES SOBRE LA SITUACIÓN ECONÓMICA, LAS FINANZAS PÚBLICAS Y LA DEUDA PÚBLICA</t>
  </si>
  <si>
    <t>Programa K-025
Proyecto de Inmuebles</t>
  </si>
  <si>
    <t>Programa M-001
Dirección General de Administración</t>
  </si>
  <si>
    <t>(Número de políticas públicas implementadas  que utilizan diagnósticos del IFAI/ número total de diagnósticos  generados)*100</t>
  </si>
  <si>
    <t xml:space="preserve">∑ (Número de políticas y acciones instrumentadas por recomendación del IFAI, Número de políticas y acciones realizadas por el IFAI, número de políticas y acciones realizadas por otros órganos garantes y sujetos obligados) </t>
  </si>
  <si>
    <t>Programa O001
Contraloría Interna</t>
  </si>
  <si>
    <t>Descripción: Actividades de apoyo a la función pública y buen gobierno</t>
  </si>
  <si>
    <t>INFORME SOBRE LA SITUACIÓN ECONÓMICA, LAS FINANZAS PÚBLICAS Y LA DEUDA PÚBLICA</t>
  </si>
  <si>
    <t>(Comunicados y notas sobre el quehacer institucional realizadas  / Comunicados y notas sobre el quehacer institucional programadas) X 100</t>
  </si>
  <si>
    <t>(Carpetas informativa distribuidas a funcionarios del IFAI  / Carpetas informativas programadas para distribucion a funcionarios del IFAI) X 100</t>
  </si>
  <si>
    <t>Ramo 44</t>
  </si>
  <si>
    <t>Programa E-003
Secretaría de Acceso a la Información</t>
  </si>
  <si>
    <t>Programa E-004
Secretaría de Datos Personales</t>
  </si>
  <si>
    <t>Programa E-001
Presidencia</t>
  </si>
  <si>
    <t>En seguimiento a la metodología de Evaluación de Desempeño implementada por el Instituto se reportan matrices de indicador para resutado, indicadores de desempeño y avance de metas por Unidad Administrativa. Las Unidades Administrativas adscitas a este Programa Presupuestario son:</t>
  </si>
  <si>
    <t>Dirección General de Promoción y Vinculación con la Sociedad</t>
  </si>
  <si>
    <t>Dirección General de Comunicación Social y Difusión;</t>
  </si>
  <si>
    <t>Dirección General de Asuntos Jurídicos;</t>
  </si>
  <si>
    <r>
      <t xml:space="preserve">Promedio de calificaciones sobre la calidad de la información pública en la herramienta
</t>
    </r>
    <r>
      <rPr>
        <sz val="10"/>
        <color indexed="8"/>
        <rFont val="Arial Narrow"/>
        <family val="2"/>
      </rPr>
      <t>Mide la calificación promedio de la calidad  de la información que se publica en las herramientas, evaluando atributos de la información tales como disponibilidad, accesibilidad, oportunidad, entre otros</t>
    </r>
    <r>
      <rPr>
        <b/>
        <sz val="10"/>
        <color indexed="8"/>
        <rFont val="Arial Narrow"/>
        <family val="2"/>
      </rPr>
      <t>.</t>
    </r>
  </si>
  <si>
    <t>5√(X1*X2*X3*X4*X5) X= Calificación de cada herramienta. Son 5 herramientas, en el trimestre.</t>
  </si>
  <si>
    <t>En seguimiento a la metodología de marco lógico implementada en el Instituto, se reportan Matrices de Indicador de Resultados por unidad administrativa en este caso integrada por la Dirección General de Administración</t>
  </si>
  <si>
    <t>DIMENSIÓN</t>
  </si>
  <si>
    <t>Eficiencia</t>
  </si>
  <si>
    <t xml:space="preserve">Contribuir a promover el pleno ejercicio de los derechos de acceso a la información pública y de protección de datos personales, así como la transparencia y apertura de las instituciones públicas mediante las herramientas de comunicación que permitan ampliar los conocimientos de los derechos de acceso a la información y protección de datos. </t>
  </si>
  <si>
    <t>X ̅=(X1*X2...X8)^(1/8)</t>
  </si>
  <si>
    <r>
      <t>X ̅=(X</t>
    </r>
    <r>
      <rPr>
        <vertAlign val="subscript"/>
        <sz val="10"/>
        <color indexed="8"/>
        <rFont val="Arial Narrow"/>
        <family val="2"/>
      </rPr>
      <t>1</t>
    </r>
    <r>
      <rPr>
        <sz val="10"/>
        <color indexed="8"/>
        <rFont val="Arial Narrow"/>
        <family val="2"/>
      </rPr>
      <t>*X</t>
    </r>
    <r>
      <rPr>
        <vertAlign val="subscript"/>
        <sz val="10"/>
        <color indexed="8"/>
        <rFont val="Arial Narrow"/>
        <family val="2"/>
      </rPr>
      <t>2</t>
    </r>
    <r>
      <rPr>
        <sz val="10"/>
        <color indexed="8"/>
        <rFont val="Arial Narrow"/>
        <family val="2"/>
      </rPr>
      <t>...X</t>
    </r>
    <r>
      <rPr>
        <vertAlign val="subscript"/>
        <sz val="10"/>
        <color indexed="8"/>
        <rFont val="Arial Narrow"/>
        <family val="2"/>
      </rPr>
      <t>8</t>
    </r>
    <r>
      <rPr>
        <sz val="10"/>
        <color indexed="8"/>
        <rFont val="Arial Narrow"/>
        <family val="2"/>
      </rPr>
      <t>)^(1/8)</t>
    </r>
  </si>
  <si>
    <t>Eficacia</t>
  </si>
  <si>
    <t>(Coberturas informativas de actividades institucionales realizadas / Coberturas informativas de actividades institucionales solicitadas) X 100</t>
  </si>
  <si>
    <t>Efiicacia</t>
  </si>
  <si>
    <r>
      <rPr>
        <b/>
        <sz val="10"/>
        <color indexed="8"/>
        <rFont val="Arial Narrow"/>
        <family val="2"/>
      </rPr>
      <t>Indicador de acceso y conocimiento del derecho.</t>
    </r>
    <r>
      <rPr>
        <sz val="10"/>
        <color indexed="8"/>
        <rFont val="Arial Narrow"/>
        <family val="2"/>
      </rPr>
      <t>Mide el grado de conocimiento de la población para el ejercicio del derecho, así como el grado de penetración de capacidades institucionales en sujetos y nuevos sujetos obligados que contribuyen al ejercicio de los derechos a través del cumplimiento promedio de los propósitos de las Direcciones generales alineadas al objetivo estratégico</t>
    </r>
  </si>
  <si>
    <r>
      <t xml:space="preserve">Porcentaje de fortalecimiento de las OSC, Instituciones Académicas y otros para la promoción de los DAI Y DPDP.
</t>
    </r>
    <r>
      <rPr>
        <sz val="10"/>
        <color indexed="8"/>
        <rFont val="Arial Narrow"/>
        <family val="2"/>
      </rPr>
      <t>Mide la proporción de las OSC, Instituciones Académicas y otros con los que se trabaja de manera recurrente, fortaleciendo el vínculo.</t>
    </r>
  </si>
  <si>
    <t>Efcacia</t>
  </si>
  <si>
    <r>
      <t xml:space="preserve">Porcentaje  de actividades con OSC, IA y otros.
</t>
    </r>
    <r>
      <rPr>
        <sz val="10"/>
        <color indexed="8"/>
        <rFont val="Arial Narrow"/>
        <family val="2"/>
      </rPr>
      <t>Mide la proporción de las acciones de colaboración realizadas con relación a las acciones de colaboración en 2014.</t>
    </r>
  </si>
  <si>
    <t>X ̅=(X1*X2*X3)^(1/3)</t>
  </si>
  <si>
    <t>Calidad</t>
  </si>
  <si>
    <r>
      <rPr>
        <b/>
        <sz val="10"/>
        <color indexed="8"/>
        <rFont val="Arial Narrow"/>
        <family val="2"/>
      </rPr>
      <t xml:space="preserve">Indicador de coordinación efectiva del Sistema Nacional de Transperencia </t>
    </r>
    <r>
      <rPr>
        <sz val="10"/>
        <color indexed="8"/>
        <rFont val="Arial Narrow"/>
        <family val="2"/>
      </rPr>
      <t xml:space="preserve">
Mide la coordinación del Sistema Nacional de Transparencia a través del cumplimiento promedio de los propósitos de las Direcciones Generales alineadas al Objetivo Estratégico</t>
    </r>
  </si>
  <si>
    <t>Contribuir a coordinar el Sistema Nacional de Transparencia y de Protección de Datos Personales, para que los órganos garantes establezcan, apliquen y evalúen acciones de acceso a la información pública,  protección y debido tratamiento de datos personales, a trevés de que el IFAI cuenta con políticas de acceso coordinadas, enfocadas a mejorar el ejercicio y la garantía del derecho de acceso a la información, en el marco del Sistema Nacional de Transparencia.</t>
  </si>
  <si>
    <r>
      <rPr>
        <b/>
        <sz val="10"/>
        <color indexed="8"/>
        <rFont val="Arial Narrow"/>
        <family val="2"/>
      </rPr>
      <t>Indicador de Cumplimiento</t>
    </r>
    <r>
      <rPr>
        <sz val="10"/>
        <color indexed="8"/>
        <rFont val="Arial Narrow"/>
        <family val="2"/>
      </rPr>
      <t xml:space="preserve"> 
Mide el nivel promedio de cumplimiento de los indicadores de propósito de las Unidades Administrativas alineadas al Objetivo Estratégico</t>
    </r>
  </si>
  <si>
    <t>X ̅=(X1*X2*X3*X4*X5)^(1/5)</t>
  </si>
  <si>
    <r>
      <rPr>
        <b/>
        <sz val="10"/>
        <color indexed="8"/>
        <rFont val="Arial Narrow"/>
        <family val="2"/>
      </rPr>
      <t xml:space="preserve">Índice de difusión de reportes presentados al Pleno.    </t>
    </r>
    <r>
      <rPr>
        <sz val="10"/>
        <color indexed="8"/>
        <rFont val="Arial Narrow"/>
        <family val="2"/>
      </rPr>
      <t>Mide las acciones de  la  Dirección General de Coordinación y Vigilancia de la APF para presentar al Pleno los resultados de los indicadores con los que se evalúa a la APF.</t>
    </r>
  </si>
  <si>
    <t>Instituto Nacional de Transparencia, Acceso a la Información y Protección de Datos Personales</t>
  </si>
  <si>
    <r>
      <t>Ramo</t>
    </r>
    <r>
      <rPr>
        <sz val="9"/>
        <color indexed="8"/>
        <rFont val="Soberana Sans"/>
        <family val="3"/>
      </rPr>
      <t xml:space="preserve"> 44 Instituto Nacional de Transparencia, Acceso a la Información y Protección de Datos Personales (INAI)</t>
    </r>
  </si>
  <si>
    <t>Objetivos, Indicadores y Metas para Resultados del Instituto Nacional de Transparencia, Acceso a la Información y Protección de Datos Personales</t>
  </si>
  <si>
    <t>44 Instituto Nacional de Transparencia, Acceso a la Información y Protección de Datos Personales</t>
  </si>
  <si>
    <t>Este indicador tiene el propósito de evaluar la realización y avance en el pago por concepto de arrendamiento financiero del inmueble INAI.</t>
  </si>
  <si>
    <t>Estado del Ejecicio del Gasto del INAI</t>
  </si>
  <si>
    <t>En seguimiento a la metodología de Evaluación de Desempeño implementada por el Instituto se reportan matrices de indicador para resutado, indicadores de desempeño y avance de metas por Unidad Administrativa. Las Unidades Administrativas adscritas a este Programa Presupuestario son:</t>
  </si>
  <si>
    <r>
      <rPr>
        <b/>
        <sz val="10"/>
        <color indexed="8"/>
        <rFont val="Arial Narrow"/>
        <family val="2"/>
      </rPr>
      <t xml:space="preserve">Porcentaje de conocimiento de los derechos de acceso y proteccion de datos
</t>
    </r>
    <r>
      <rPr>
        <sz val="10"/>
        <color indexed="8"/>
        <rFont val="Arial Narrow"/>
        <family val="2"/>
      </rPr>
      <t>Mide el porcentaje de conocimiento mediante la aplicación  de encuestas cara a cara a nivel nacional.</t>
    </r>
  </si>
  <si>
    <r>
      <t xml:space="preserve">Porcentaje de ejecución de Programas autorizados
</t>
    </r>
    <r>
      <rPr>
        <sz val="10"/>
        <color indexed="8"/>
        <rFont val="Arial Narrow"/>
        <family val="2"/>
      </rPr>
      <t>Mide el porcentaje de cumplimiento en la ejecución de la Politica General de Comunicación Social autorizada por el Pleno del Instituto y la Comisión Permanente.</t>
    </r>
  </si>
  <si>
    <r>
      <t xml:space="preserve">Porcentaje de avance en la difusión de la campaña institucional
</t>
    </r>
    <r>
      <rPr>
        <sz val="10"/>
        <color indexed="8"/>
        <rFont val="Arial Narrow"/>
        <family val="2"/>
      </rPr>
      <t>Mide el avance de cumplimiento de etapas para la difusión de la campaña institucional.</t>
    </r>
  </si>
  <si>
    <r>
      <t xml:space="preserve">Porcentaje de emisión de comunicados y notas sobre el quehacer institucional                                          
</t>
    </r>
    <r>
      <rPr>
        <sz val="10"/>
        <color indexed="8"/>
        <rFont val="Arial Narrow"/>
        <family val="2"/>
      </rPr>
      <t>Mide el avance en la emision de comunicados y notas relativas al quehacer institucional y/o eventos coyunturales de interés del Instituto.</t>
    </r>
  </si>
  <si>
    <r>
      <t xml:space="preserve">Porcentaje de realización de coberturas informativas de las actividades institucionales del IFAI                
</t>
    </r>
    <r>
      <rPr>
        <sz val="10"/>
        <color indexed="8"/>
        <rFont val="Arial Narrow"/>
        <family val="2"/>
      </rPr>
      <t>Mide las coberturas informativas de actividades institucionales del IFAI.</t>
    </r>
  </si>
  <si>
    <r>
      <t xml:space="preserve">Porcentaje de distribución de Carpeta Informativa para funcionarios del  IFAI                       
</t>
    </r>
    <r>
      <rPr>
        <sz val="10"/>
        <color indexed="8"/>
        <rFont val="Arial Narrow"/>
        <family val="2"/>
      </rPr>
      <t>Cumplimiento de la distribución de Carpeta Informativa a funcionarios del IFAI.</t>
    </r>
  </si>
  <si>
    <r>
      <rPr>
        <b/>
        <sz val="10"/>
        <color indexed="8"/>
        <rFont val="Arial Narrow"/>
        <family val="2"/>
      </rPr>
      <t>Indicador de Acceso y conocimiento del derecho</t>
    </r>
    <r>
      <rPr>
        <sz val="10"/>
        <color indexed="8"/>
        <rFont val="Arial Narrow"/>
        <family val="2"/>
      </rPr>
      <t xml:space="preserve">
Mide el grado de conocimiento de la población para el ejercicio del derecho, así como el grado de penetración de capacidades institucionales en sujetos y nuevos sujetos obligados que contribuyen al ejercicio de los derechos a través del cumplimiento promedio de los propósitos de las Direcciones generales alineadas al objetivo estratégico.</t>
    </r>
  </si>
  <si>
    <t>Presupuesto Anual y Presupuesto Trimestral</t>
  </si>
  <si>
    <t>Original</t>
  </si>
  <si>
    <t>Modificado</t>
  </si>
  <si>
    <t>Presupuesto Anual</t>
  </si>
  <si>
    <t>Modificado Calculado</t>
  </si>
  <si>
    <t>Programa E-002
Secretaría General*</t>
  </si>
  <si>
    <t>*En seguimiento al Acuerdo ACT/ORD-PLENO/PA/03/06/14.04 del Pleno del IFAI las Secretarías denominadas General, de Acceso a la Información y Protección de Datos, se conviertiron en Coordinación Ejecutiva, Coordinación de Acceso a la Información y Coordinación de Datos Personales, respectivamente.</t>
  </si>
  <si>
    <t>En seguimiento a la metodología de marco lógico implementada en el Instituto, se reportan Matrices de Indicador de Resultados por unidad administrativa, en este caso, la Contraloría Interna</t>
  </si>
  <si>
    <t>Ejercido*</t>
  </si>
  <si>
    <t>*Presupuesto anual ejercido a junio de 2015</t>
  </si>
  <si>
    <t>Ejercido**</t>
  </si>
  <si>
    <t>Ficha Técnica de Indicadores de Desempeño</t>
  </si>
  <si>
    <t>Presupuesto al periodo</t>
  </si>
  <si>
    <t>Dirección General de Políticas de Acceso</t>
  </si>
  <si>
    <t>DGPA</t>
  </si>
  <si>
    <r>
      <t xml:space="preserve">Dirección General de Políticas de Acceso </t>
    </r>
    <r>
      <rPr>
        <b/>
        <sz val="10"/>
        <color indexed="8"/>
        <rFont val="Arial Narrow"/>
        <family val="2"/>
      </rPr>
      <t>(DGPA)</t>
    </r>
  </si>
  <si>
    <t>Dirección General de Políticas de Acceso (DGPA)</t>
  </si>
  <si>
    <t>Dirección General de Prevención y Autorregulación</t>
  </si>
  <si>
    <t>DGPAR</t>
  </si>
  <si>
    <t>Dirección General de Normatividad y Consulta</t>
  </si>
  <si>
    <t>DGNC</t>
  </si>
  <si>
    <t>Dirección General de Evaluación</t>
  </si>
  <si>
    <t>DGE</t>
  </si>
  <si>
    <t>DGVCCEF</t>
  </si>
  <si>
    <t>Dirección General de Planeación y Desempeño Institucional</t>
  </si>
  <si>
    <t>DGPDI</t>
  </si>
  <si>
    <t>Dirección General de Enlace con Organismos Electorales y Partidos Políticos</t>
  </si>
  <si>
    <t>DGEOEPP</t>
  </si>
  <si>
    <t>Dirección General de Protección de Derechos y Sanción</t>
  </si>
  <si>
    <t>Dirección General de Investigación y Verificación</t>
  </si>
  <si>
    <t>DGIV</t>
  </si>
  <si>
    <t>DGPDS</t>
  </si>
  <si>
    <r>
      <t xml:space="preserve">Dirección General de Prevención y Autorregulación </t>
    </r>
    <r>
      <rPr>
        <b/>
        <sz val="10"/>
        <color indexed="8"/>
        <rFont val="Arial Narrow"/>
        <family val="2"/>
      </rPr>
      <t>(DGPAR)</t>
    </r>
  </si>
  <si>
    <r>
      <t xml:space="preserve">Dirección General de Evaluación </t>
    </r>
    <r>
      <rPr>
        <b/>
        <sz val="10"/>
        <color indexed="8"/>
        <rFont val="Arial Narrow"/>
        <family val="2"/>
      </rPr>
      <t>(DGE)</t>
    </r>
  </si>
  <si>
    <r>
      <t xml:space="preserve">Dirección General de Vinculación, Coordinación y Colaboración con Entidades Federativas </t>
    </r>
    <r>
      <rPr>
        <b/>
        <sz val="10"/>
        <color indexed="8"/>
        <rFont val="Arial Narrow"/>
        <family val="2"/>
      </rPr>
      <t>(DGVCCEF)</t>
    </r>
  </si>
  <si>
    <r>
      <t xml:space="preserve">Dirección General de Normatividad y Consulta </t>
    </r>
    <r>
      <rPr>
        <b/>
        <sz val="10"/>
        <color indexed="8"/>
        <rFont val="Arial Narrow"/>
        <family val="2"/>
      </rPr>
      <t>(DGNC)</t>
    </r>
  </si>
  <si>
    <r>
      <t xml:space="preserve">Dirección General de Planeacióny Desempeño Institucional </t>
    </r>
    <r>
      <rPr>
        <b/>
        <sz val="10"/>
        <color indexed="8"/>
        <rFont val="Arial Narrow"/>
        <family val="2"/>
      </rPr>
      <t>(DGPDI)</t>
    </r>
  </si>
  <si>
    <r>
      <t xml:space="preserve">Dirección General de Enlaces coon Organismos Electorales y Partidos Políticos </t>
    </r>
    <r>
      <rPr>
        <b/>
        <sz val="10"/>
        <color indexed="8"/>
        <rFont val="Arial Narrow"/>
        <family val="2"/>
      </rPr>
      <t>(DGEOEPP)</t>
    </r>
  </si>
  <si>
    <r>
      <t xml:space="preserve">Dirección General de Protección de Derechos y Sanción </t>
    </r>
    <r>
      <rPr>
        <b/>
        <sz val="10"/>
        <color indexed="8"/>
        <rFont val="Arial Narrow"/>
        <family val="2"/>
      </rPr>
      <t>(DGSS)</t>
    </r>
  </si>
  <si>
    <r>
      <t xml:space="preserve">Dirección General de Investigación y Verificación </t>
    </r>
    <r>
      <rPr>
        <b/>
        <sz val="10"/>
        <color indexed="8"/>
        <rFont val="Arial Narrow"/>
        <family val="2"/>
      </rPr>
      <t>(DGIV)</t>
    </r>
  </si>
  <si>
    <r>
      <t xml:space="preserve">Dirección General de Cumplimientos y Responsabilidades </t>
    </r>
    <r>
      <rPr>
        <b/>
        <sz val="10"/>
        <color indexed="8"/>
        <rFont val="Arial Narrow"/>
        <family val="2"/>
      </rPr>
      <t>(DGAP)</t>
    </r>
  </si>
  <si>
    <t>DGCR</t>
  </si>
  <si>
    <t>Dirección General de Cumplimientos y Responsabilidades</t>
  </si>
  <si>
    <t>Dirección General de Evaluación (DGE)</t>
  </si>
  <si>
    <t>Los Comisionados del INAI han participado en diversos eventos para promover los derechos de Acceso a la Información, tales como las Giras por la Transparencia en los distintos estados de la república, situación que ha influido en el incremento de las coberturas informativas.</t>
  </si>
  <si>
    <t>Ante la falta de respuesta a las encuestas enviadas vía electrónica, se modificó la aplicación de la encuesta utilizando el método de aplicación directa. Esta situación generó una mayor respuesta de los asistentes a los talleres.</t>
  </si>
  <si>
    <t>Dirección General de Planeación y Desempeño Institucional**</t>
  </si>
  <si>
    <r>
      <t xml:space="preserve">** Con base en el </t>
    </r>
    <r>
      <rPr>
        <i/>
        <sz val="10"/>
        <color indexed="8"/>
        <rFont val="Soberana Sans Light"/>
        <family val="0"/>
      </rPr>
      <t xml:space="preserve">Acuerdo mediante el cual se aprueban las modificaciones a la Estructura Orgánica del Instituto Nacional de Transparencia, Acceso a la Información y Protección de Datos Personales, </t>
    </r>
    <r>
      <rPr>
        <sz val="10"/>
        <color indexed="8"/>
        <rFont val="Soberana Sans Light"/>
        <family val="0"/>
      </rPr>
      <t>la Dirección General de Planeación Estratégica, Evaluación e Innovación del Desempeño Institucional (DGPEEIDI) cambió su nombre a Dirección General de Planeación y Desempeño Institucional (DGPDI).</t>
    </r>
  </si>
  <si>
    <t>Dirección General de Vinculación, Coordinación y Colaboración con Entidades Federativas***</t>
  </si>
  <si>
    <t>Dirección General de Enlace con Organismos Electorales y Partidos Políticos****</t>
  </si>
  <si>
    <r>
      <t xml:space="preserve">***Con base en el </t>
    </r>
    <r>
      <rPr>
        <i/>
        <sz val="11"/>
        <color indexed="8"/>
        <rFont val="Calibri"/>
        <family val="2"/>
      </rPr>
      <t>Acuerdo mediante el cual se aprueban las modificaciones a la Estructura Orgánica del Instituto Nacional de Transparencia, Acceso a la Información y Protección de Datos Personales</t>
    </r>
    <r>
      <rPr>
        <sz val="11"/>
        <color theme="1"/>
        <rFont val="Calibri"/>
        <family val="2"/>
      </rPr>
      <t>,  la Dirección General de Estados y Municipios (DGEM), cambió de denominación a Dirección General de Vinculación, Coordinación y Colaboración con Entidades Federativas (DGVCCEF).</t>
    </r>
  </si>
  <si>
    <t>Dirección General de Análisis Normativo y Evaluación de la Información***</t>
  </si>
  <si>
    <t xml:space="preserve">Dirección General de Coordinación y Vigilancia de la APF**** </t>
  </si>
  <si>
    <r>
      <t xml:space="preserve">***Con base en el </t>
    </r>
    <r>
      <rPr>
        <i/>
        <sz val="11"/>
        <color indexed="8"/>
        <rFont val="Calibri"/>
        <family val="2"/>
      </rPr>
      <t>Acuerdo mediante el cual se aprueban las modificaciones a la Estructura Orgánica del Instituto Nacional de Transparencia, Acceso a la Información y Protección de Datos Personales</t>
    </r>
    <r>
      <rPr>
        <sz val="11"/>
        <color theme="1"/>
        <rFont val="Calibri"/>
        <family val="2"/>
      </rPr>
      <t>,  la Dirección General de Análisis Normativo y Evaluación de la Información (DGANEI) cambió de denominación a Dirección General de Cumplimientos y Responsabilidades (DGCR).</t>
    </r>
  </si>
  <si>
    <t>Dirección General de Autorregulación***</t>
  </si>
  <si>
    <t>Dirección General de Normatividad, Consulta y Atención Regional***</t>
  </si>
  <si>
    <t>Dirección General de Verificación***</t>
  </si>
  <si>
    <t>Dirección General de Sustanciación y Sanción****</t>
  </si>
  <si>
    <r>
      <t xml:space="preserve">**** Con base en el </t>
    </r>
    <r>
      <rPr>
        <i/>
        <sz val="11"/>
        <color indexed="8"/>
        <rFont val="Calibri"/>
        <family val="2"/>
      </rPr>
      <t xml:space="preserve">Acuerdo mediante el cual se aprueban las modificaciones a la Estructura Orgánica del Instituto Nacional de Transparencia, Acceso a la Información y Protección de Datos Personales, </t>
    </r>
    <r>
      <rPr>
        <sz val="11"/>
        <color theme="1"/>
        <rFont val="Calibri"/>
        <family val="2"/>
      </rPr>
      <t>la Dirección General de Relaciones con Nuevos Sujetos Obligados, de Asesoría y de Consulta (DGRNSOAC)  se transformó para conformar tres direcciones generales, entre ellas la Dirección General de Enlace con Organismos Electorales y Partidos Políticos (DGEOEPP). A partir del tercer informe trimestral de 2015 la DGEOEPP es la encargada de reportar los avances de las metas comprometidas por la DGRNSOAC.</t>
    </r>
  </si>
  <si>
    <r>
      <t xml:space="preserve">**** Con base en el </t>
    </r>
    <r>
      <rPr>
        <i/>
        <sz val="11"/>
        <color indexed="8"/>
        <rFont val="Calibri"/>
        <family val="2"/>
      </rPr>
      <t>Acuerdo mediante el cual se aprueban las modificaciones a la Estructura Orgánica del Instituto Nacional de Transparencia, Acceso a la Información y Protección de Datos Personales</t>
    </r>
    <r>
      <rPr>
        <sz val="11"/>
        <color theme="1"/>
        <rFont val="Calibri"/>
        <family val="2"/>
      </rPr>
      <t>, la Dirección General de Coordinación y Vigilancia de la APF  (DGCVAPF) se transformó para conformar tres direcciones generales, entre ellas laDirección General de Evaluación (DGE). A partir del tercer informe trimestral de 2015, la DGE será la encargada de reportar los avances de las metas comprometidas por la DGCVAPF.</t>
    </r>
  </si>
  <si>
    <r>
      <t>***Con base en el</t>
    </r>
    <r>
      <rPr>
        <i/>
        <sz val="11"/>
        <color indexed="8"/>
        <rFont val="Calibri"/>
        <family val="2"/>
      </rPr>
      <t xml:space="preserve"> Acuerdo mediante el cual se aprueban las modificaciones a la Estructura Orgánica del Instituto Nacional de Transparencia, Acceso a la Información y Protección de Datos Personales</t>
    </r>
    <r>
      <rPr>
        <sz val="11"/>
        <color theme="1"/>
        <rFont val="Calibri"/>
        <family val="2"/>
      </rPr>
      <t>,  las Dirección General de Autorregulación (DGAR); la Dirección General de Normatividad, Consulta y Atención Regional (DGNCAR); la Dirección General de Verificación (DGV) y la Dirección General de Sustanciación y Sanción (DGSS), cambiaron de denominación a Dirección General de Prevención y Autorregulación (DGPAR); Dirección General de Normatividad y Consulta (DGNC); Dirección General de Investigación y Verificación (DGIV) y Dirección general de Protección de Derechos y Sanción (DGPDS) respectivamente.</t>
    </r>
  </si>
  <si>
    <t>CUARTO INFORME TRIMESTRAL 2015</t>
  </si>
  <si>
    <t>No se dispone de línea base, se tomará como valor la primera medición del año fiscal en curso del componente A4 de Integración de Grupos de trabajo
Parte del cumplimiento de la meta depende de otras Unidades Administrativas que apoyan a la DGCV en la actividad</t>
  </si>
  <si>
    <t>S/A</t>
  </si>
  <si>
    <t xml:space="preserve">Se está revisando la metodología de los Indicadores para revisar su compatibilidad con la puesta en vigor de la Ley General de Transparencia. </t>
  </si>
  <si>
    <t>No se realizaron acciones derivado que la Dirección General de Evaluación hasta el año pasado continuó realizando las funciones que no fueron transferidas a las Direcciones Generales de Enlace.</t>
  </si>
  <si>
    <t>Hay consultas que ingresaron en el último trimestre en proceso de atención.</t>
  </si>
  <si>
    <t>De acuerdo a la metodología del ODT la evaluación puede realizarse una vez al año, por lo que se considerará solamente la evaluación del primer semestre. Hay instituciones que no se realizó la evaluación por ser de reciente creación.</t>
  </si>
  <si>
    <t>Derivado de la reestructuración de la Dirección General de Coordinación y Vigilancia de la APF en el segundo semestre no se llevo a cabo la evaluación del RSI.</t>
  </si>
  <si>
    <t>No se incluye el caso de las visitas de usuario simulado debido a que el programa se ha suspendido con el fin de reestructurarlo.</t>
  </si>
  <si>
    <t>Este es un indicador anual. Es imporante mencionar que por la metología del indicador en el primer trimestre se cálcula el resultado correspondiente al periodo de enero a diciembre del año anterior, toda vez que la información se encuentra disponible hasta el mes de enero del siguiente año.</t>
  </si>
  <si>
    <t>En el parámetro de resoluciones no se incluyen aquellas que se encuentran con suspensión provisional o definitiva derivado de algún amparo interpuesto en contra de las mismas, pues se interrumpe el cumplimiento.
Se precisa el parámetro de medición del denominador "Número de resoluciones con instrucción notificadas cuyo plazo de cumplimiento haya transcurrido" pues el concepto notificadas llevaría a una distorsión de lo que se pretende reportar y medir, debido a aquellos recursos que se notifican en un ejercicio pero la fecha de vencimiento para verificar el cumplimiento se actualiza hasta el ejercicio siguiente.</t>
  </si>
  <si>
    <t>Se programó una actualización de la base en forma semanal, por lo cual, se realizan 4 actualizaciones al mes.</t>
  </si>
  <si>
    <t xml:space="preserve">Dado que este indicador podrá medirse a partir de 2016, las metas correspondientes a 2015 son igual a cero, y el año base de este indicador será 2016. Sin embargo, a partir de su primera medición, su periodicidad será anual.
</t>
  </si>
  <si>
    <t xml:space="preserve">
Dado que no se documentaron políticas en el Catálogo de Políticas de Acceso a la Información, no se puede evaluar si se utilizaron diagnósticos en el diseño de políticas.</t>
  </si>
  <si>
    <t>Posterior a la instalación del SNT, no se concretaron trabajos para promover políticas nacionales entre sus miembros.</t>
  </si>
  <si>
    <t>El Programa para Garantizar la Transparencia y Apertura Informativa del Proyecto de Infraestructura Conocido como "Nuevo Aeropuerto Internacional de la Ciudad de México", no ha tenido seguimiento de las partes, por lo que no se han emitido recomendaciones formales por parte del INAI en relación con el mismo.</t>
  </si>
  <si>
    <t>Dado que no se documentaron políticas en el Catálogo de Políticas de Acceso a la Información, no se puede evaluar si se apegaron a criterios mínimos en el diseño de políticas, mismos que no han sido conocidos ni aprobados por el SNT.</t>
  </si>
  <si>
    <t>Durante el presente año no se emitieron lineamientos ni se adoptaron estándares relacionados con la publicación de información de oficio.</t>
  </si>
  <si>
    <t>Los estándares de publicación de información relacionados con comisiones oficiales, gastos en comunicación social y publicidad oficial, y contrataciones abiertas, fueron aprobados en lo general por la Comisión Permanente de Políticas de Acceso a la Información.</t>
  </si>
  <si>
    <t>La Línea base tomó como referencia el porcentaje de conocimiento que los encuestados tuvieron de la Ley Federal de Protección de Datos de 2014, y no así el porcentaje de conocmiento del derecho, el cual en 2014 fue de 72%, mientras que en 2015, de 75%</t>
  </si>
  <si>
    <t>La Línea base tomó como referencia el porcentaje de conocimiento que los encuestados tuvieron de la Ley Federal de Transparencia y Acceso a la Información de 2014, y no así el porcentaje de conocmiento del derecho, el cual en 2014 fue de 71%, mientras que en 2015, de 66%</t>
  </si>
  <si>
    <t>La diferencia porcentual se debe a la coyuntura noticiosa que existió durante el año, que obligó a la elaboración de más materiales informativos de los previstos.</t>
  </si>
  <si>
    <t>Superamos la meta considerablemene por el mayor interés de las personas hacia los derechos tutelados por el Instituto a los esperados.</t>
  </si>
  <si>
    <t>La Presidencia no autorizó el proyecto. Solicita que lo coordine Comunicción Social y por los tiempos no se puede realizar.</t>
  </si>
  <si>
    <t>El programa comenzó tarde y no se ha autorizado la contratación de servicios de investigación, diseño y producción de materiales de apoyo</t>
  </si>
  <si>
    <t>No obstante el retraso en el lanzamiento de las convocatorias, se obstuvo una magnífica respuesta de parte de los participantes</t>
  </si>
  <si>
    <t>S/R</t>
  </si>
  <si>
    <t>La participación en distintos eventos, la mayor cantidad de personas al esperado y el mayor interés de los solicitantes por conocer de los derechos tutelados por el INAI, permitió que la entrega fuera superior a la impresión de ejemplares, lo que pudo ser subsanado con la utilización de ejemplares en inventario.</t>
  </si>
  <si>
    <t>El proyecto se replanteó y por el tiempo no fue posible su conclusión.</t>
  </si>
  <si>
    <t>Se reforzaron y crearon nuevos vínculos con diversos actores que incrementó tanto el número de talleres impartidos como el número de asistentes a los mismos. Esto aunado a la publicación de la normatividad en materia del derecho de acceso a la información.</t>
  </si>
  <si>
    <t>Se realizó la Sistematización de Diagnósticos sobre cómo garantizar las condiciones de accesibilidad para que los grupos vulnerables puedan ejercer, en igualdad de condiciones, el derecho de acceso a la información. Las actividades de análisis no se realizaron en mesas de trabajo por la agenda de los actores involucrados.</t>
  </si>
  <si>
    <t>Se detectó un error en el cálculo de las acciones correspondiente al 2014, situación que se corrigió a partir del cuarto trimestre de 2015.</t>
  </si>
  <si>
    <t>La oportunidad de participar en espacios donde concurre una gran cantidad de personas o foros de temas relacionados con los temas tutelados por el INAI, fueron aprovechados para posicionar al instituto y promover los derechos</t>
  </si>
  <si>
    <t xml:space="preserve">Se reforzaron y crearon nuevos vínculos con diversos actores que incrementó tanto el número de talleres impartidos como el número de asistentes a los mismos. Esto aunado a la publicación de la normatividad en materia del derecho de acceso a la información. </t>
  </si>
  <si>
    <t>Dirección General de Gestión de la Información y Estudios (DGGIE)</t>
  </si>
  <si>
    <t xml:space="preserve">
Contribuir a promover el pleno ejercicio de los derechos de acceso a la información pública y de protección de datos personales, así como la transparencia y apertura de las instituciones públicas, a través de que los sujetos obligados realicen una gestión documental y organización de archivos de forma óptima.</t>
  </si>
  <si>
    <r>
      <rPr>
        <b/>
        <sz val="10"/>
        <color indexed="8"/>
        <rFont val="Arial Narrow"/>
        <family val="2"/>
      </rPr>
      <t>Indicador de acceso y conocimiento del derecho</t>
    </r>
    <r>
      <rPr>
        <sz val="10"/>
        <color indexed="8"/>
        <rFont val="Arial Narrow"/>
        <family val="2"/>
      </rPr>
      <t xml:space="preserve">
Mide el grado de conocimiento de la población para el ejercicio del derecho, así como el grado de penetración de capacidades institucionales en sujetos y nuevos sujetos obligados que contribuyen al ejercicio de los derechos a través del cumplimiento promedio de los propósitos de las Direcciones generales alineadas al objetivo estratégico</t>
    </r>
  </si>
  <si>
    <t>Promedio porcentual</t>
  </si>
  <si>
    <t>Los sujetos obligados realizan una gestión documental y organización de archivos de forma óptima</t>
  </si>
  <si>
    <r>
      <rPr>
        <b/>
        <sz val="10"/>
        <color indexed="8"/>
        <rFont val="Arial Narrow"/>
        <family val="2"/>
      </rPr>
      <t>Porcentaje de Sujetos obligados que aplican mejores prácticas en materia de gestión documental para facilitar el acceso a la informacion (Etapa piloto).</t>
    </r>
    <r>
      <rPr>
        <sz val="10"/>
        <color indexed="8"/>
        <rFont val="Arial Narrow"/>
        <family val="2"/>
      </rPr>
      <t xml:space="preserve">
Mide el número de sujetos obligados que aplican mejores prácticas para facilitar el acceso a la informacion.</t>
    </r>
  </si>
  <si>
    <t>(Numero de sujetos obligados que aplican mejores prácticas/Número de sujetos obligados con Modelo de Gestión Documental implantado (etapa piloto)) X 100</t>
  </si>
  <si>
    <t>Al término del periodo, 3 organismos de los 4 participantes en la etapa piloto de implantación del MGD de la RTA aplican mejores prácticas de gestión documental para eficientar el acceso a la información.</t>
  </si>
  <si>
    <t xml:space="preserve">Programa de vinculación del IFAI con organismos nacionales e internacionales ejecutado.
</t>
  </si>
  <si>
    <r>
      <t xml:space="preserve">Porcentaje de cumplimiento de la estrategia de vinculación nacional y la Agenda Internacional del IFAI. 
</t>
    </r>
    <r>
      <rPr>
        <sz val="10"/>
        <color indexed="8"/>
        <rFont val="Arial Narrow"/>
        <family val="2"/>
      </rPr>
      <t>Mide las acciones de vinculación realizadas con base en la estrategia nacional y la Agenda Internacional del IFAI.</t>
    </r>
  </si>
  <si>
    <t>(Acciones realizadas/acciones programadas) X 100</t>
  </si>
  <si>
    <t>Se ha participado en 6 eventos nacionales; 6 internacionales y se han concretado 5 adhesiones a organismos.</t>
  </si>
  <si>
    <t>Modelo de Gestión Documental  implantado.</t>
  </si>
  <si>
    <r>
      <t xml:space="preserve">Porcentaje de avance en la implantación del Modelo de Gestión Documental.
</t>
    </r>
    <r>
      <rPr>
        <sz val="10"/>
        <color indexed="8"/>
        <rFont val="Arial Narrow"/>
        <family val="2"/>
      </rPr>
      <t>Mide el porcentaje de avance en la implantación del Modelo de Gestión Documental en las instituciones participantes.</t>
    </r>
  </si>
  <si>
    <t>Σ 1…n/n ≥   75%</t>
  </si>
  <si>
    <t>Guías MGD implantadas en el INAI: 1) Gobierno Abierto y Transparencia; 2) Administración Electrónica; 3) Control de Acceso; 4) Control Intelectual y Representación; 5) Valoración y 6) Servicios de Archivo.</t>
  </si>
  <si>
    <t>Organización de seminarios y eventos en materia de gestión documental.</t>
  </si>
  <si>
    <r>
      <t xml:space="preserve">Porcentaje de satisfacción en la organización de foros y seminarios en gestión documental.
</t>
    </r>
    <r>
      <rPr>
        <sz val="10"/>
        <color indexed="8"/>
        <rFont val="Arial Narrow"/>
        <family val="2"/>
      </rPr>
      <t>Mide el porcentaje de satisfacción de los asistentes y ponentes de los foros y seminarios organizados por el IFAI.</t>
    </r>
  </si>
  <si>
    <t>Porcentaje de satisfacción de asistentes y ponentes ≥ 89%</t>
  </si>
  <si>
    <t>Se tuvo una participación de 915 asistentes, de los cuales 402 contestaron encuesta de satisfacción y de éstos 379 opinaron de forma positiva sobre la reaización de los seminarios interncionales de archivos. históricos confidenciales y gestión documental y transparencia</t>
  </si>
  <si>
    <t>Participación en foros y eventos en materia de gestión documental.</t>
  </si>
  <si>
    <r>
      <t xml:space="preserve">Porcentaje de Participaciones  en foros y eventos.
</t>
    </r>
    <r>
      <rPr>
        <sz val="10"/>
        <color indexed="8"/>
        <rFont val="Arial Narrow"/>
        <family val="2"/>
      </rPr>
      <t>Mide el número de participaciones en foros y eventos de interés para el Instituto.</t>
    </r>
  </si>
  <si>
    <t xml:space="preserve">(Número de participaciones en eventos / Número de eventos de interés para el Instituto) X 100 </t>
  </si>
  <si>
    <t xml:space="preserve">1. Fiscalía General del Estado de Veracruz (20 de marzo); 2.  Aniversario de la ENBA (26 y 27 de Marzo); 3. Procuraduría Agraria (22 y 29 de abril); 4. 2o. Seminario legislación archivística (Santiago, Chile)(20, 21, 22 May); 5. Foro RENAIES en la UAEH (28 y 29 de mayo); 6. Asamblea General Ordinaria del ALA en Quito, Ecuador (30 de junio); 7. 9° Seminario Internacional de Archivos de Tradición Ibérica (SIATI) en Quito, Ecuador (1 al 3 de julio); 8. Fiscaia Ver. (11, 12 Sep); 9. ICA Islandia (28, 29 Sep); 10. Standares de Competencias Mérida (21-23 Sep); 11) ICAIP (21 y 22 de octubre) ; 12) Taller de sensibilización Perú (28 y 29 de octubre); 13) IV Seminario Internacional de Archivos y Documentos Electrónicos (Bogotá, Colombia 27, 28 y 29 Oct)  </t>
  </si>
  <si>
    <t>Adhesión a organismos nacionales e internacionales.</t>
  </si>
  <si>
    <r>
      <t xml:space="preserve">Número de adhesiones a organismos nacionales e internacionales realizadas.
</t>
    </r>
    <r>
      <rPr>
        <sz val="10"/>
        <color indexed="8"/>
        <rFont val="Arial Narrow"/>
        <family val="2"/>
      </rPr>
      <t>Mide el número de adhesiones a organismos nacionales e internacionales generadoras de conocimiento en gestión documental.</t>
    </r>
  </si>
  <si>
    <t>(Número de adhesiones realizadas / Número de adhesiones programadas) X 100</t>
  </si>
  <si>
    <t>Adhesiones</t>
  </si>
  <si>
    <t>En el año se concretaron 5 convenios y/o adhesiones de los 4 programados: 1) Consejo Internacional de Archivos (ICA), por sus siglas en inglés);  2) Asociación Latinoamericana de Archivos (ALA); 3) INTERPARES Team México y 4) Convenio INAI-Univ. La Salle Colombia. 5)Convenio de Colaboración INAI-AGN</t>
  </si>
  <si>
    <t>Generación de criterios para aplicar el Modelo de Gestión Documental.</t>
  </si>
  <si>
    <r>
      <t xml:space="preserve">Número de criterios elaborados.
</t>
    </r>
    <r>
      <rPr>
        <sz val="10"/>
        <color indexed="8"/>
        <rFont val="Arial Narrow"/>
        <family val="2"/>
      </rPr>
      <t>Mide el número de criterios elaborados para facilitar la aplicación del modelo de gestión documental.</t>
    </r>
  </si>
  <si>
    <t>(Número de criterios elaborados / Número de criterios programados) X 100</t>
  </si>
  <si>
    <t>Criterios</t>
  </si>
  <si>
    <t>Se generaron 8 criterios:  1) Admon. Electrónica; 2) Control intelectual y respresentación; 3) Valoración; 4) Control de acceso; 5) Gobierno abierto; 6) Servicios de archivo 7) Política de Gestión; 8) Control Físico y Conservación</t>
  </si>
  <si>
    <t>Emisión de lineamientos en materia de gestión documental.</t>
  </si>
  <si>
    <r>
      <t xml:space="preserve">Número de Lineamientos y/o proyectos normativos desarrollados.
</t>
    </r>
    <r>
      <rPr>
        <sz val="10"/>
        <color indexed="8"/>
        <rFont val="Arial Narrow"/>
        <family val="2"/>
      </rPr>
      <t>Mide el número de lineamientos y proyectos normativos desarrollados en materia de gestión documental para la Administración Pública Federal, así como para otros sujetos obligados.</t>
    </r>
  </si>
  <si>
    <t>(Número de lineamientos elaborados / Número de lineamientos programados) X 100</t>
  </si>
  <si>
    <t>Lineamientos</t>
  </si>
  <si>
    <t>Se realizaron 4 proyectos normativos: 1) Actualización del procedimiento de valoración documental; 2) Reglamento interior del comité de valoración documental; 3) Proyecto de lineamientos de archivos históricos confidenciales. 4) Lineamientos para la creación y funcionamiento de los sistemas de archivos administrativos del poder ejecutivo federal.</t>
  </si>
  <si>
    <t>Realización de investigaciones en materia de gestión documental</t>
  </si>
  <si>
    <r>
      <t xml:space="preserve">Número de Investigaciones realizadas.
</t>
    </r>
    <r>
      <rPr>
        <sz val="10"/>
        <color indexed="8"/>
        <rFont val="Arial Narrow"/>
        <family val="2"/>
      </rPr>
      <t>Mide el número de investigaciones realizadas en materia de gestión documental.</t>
    </r>
  </si>
  <si>
    <t>(Número de investigaciones realizadas / Número de investigaciones programadas) X 100</t>
  </si>
  <si>
    <t>Investigaciones</t>
  </si>
  <si>
    <t>Se realizaron 3 trabajos de investigación: 1. Resguardo correos electrónicos 2. Resguardo de contenidos en redes sociales. 3. Presentación de Documentos Electrónicos (En proceso de integración final)</t>
  </si>
  <si>
    <t xml:space="preserve">Contribuir a garantizar el óptimo cumplimiento de los derechos de acceso a la información pública y la protección de datos personales a través del conocimiento integral en materia de acceso a la información. </t>
  </si>
  <si>
    <t>El Pleno, los organismos garantes y los sujetos obligados cuentan con conocimiento integral en materia de acceso a la información</t>
  </si>
  <si>
    <r>
      <rPr>
        <b/>
        <sz val="10"/>
        <color indexed="8"/>
        <rFont val="Arial Narrow"/>
        <family val="2"/>
      </rPr>
      <t xml:space="preserve">Índice de efectividad de los modelos de concentración de información. </t>
    </r>
    <r>
      <rPr>
        <sz val="10"/>
        <color indexed="8"/>
        <rFont val="Arial Narrow"/>
        <family val="2"/>
      </rPr>
      <t xml:space="preserve">
Mide la utilidad de los contenidos que concentra cada uno de los modelos reflejado en la disminución del número de solicitudes de insumos realizadas a la DGANEI en un periodo de un año (se espera que el sentido de este indicador sea descendente) </t>
    </r>
  </si>
  <si>
    <t>(Solicitudes de insumos/1+(solicitudes a la plataforma por usuario específico/consultas totales a a plataforma))</t>
  </si>
  <si>
    <t>Solicitudes de insumos por consulta efectiva</t>
  </si>
  <si>
    <t>Sin avance</t>
  </si>
  <si>
    <t>La meta se construirá a partir de la primera medición.</t>
  </si>
  <si>
    <r>
      <rPr>
        <b/>
        <sz val="10"/>
        <color indexed="8"/>
        <rFont val="Arial Narrow"/>
        <family val="2"/>
      </rPr>
      <t>Tiempo promedio de notificación de las resoluciones a los sujetos obligados, que implican una instrucción para éstos en materia de acceso a la información.</t>
    </r>
    <r>
      <rPr>
        <sz val="10"/>
        <color indexed="8"/>
        <rFont val="Arial Narrow"/>
        <family val="2"/>
      </rPr>
      <t xml:space="preserve">
Mide la eficiencia en los tiempos (en días hábiles) de notificación de las resoluciones a los sujetos obligados que implican una instrucción a éstos (modifica y revoca la respuesta) en materia de acceso a la información, a fin de cumplir con prontitud y expeditez el derecho de acceso a la información. </t>
    </r>
  </si>
  <si>
    <t xml:space="preserve"> días hábiles de notificación de las resoluciones a los sujetos obligados que implican una instrucción a éstos/número total de resoluciones a notificar</t>
  </si>
  <si>
    <t>Tiempo promedio de notificación de las resoluciones a los sujetos obligados, que implican una instrucción.</t>
  </si>
  <si>
    <r>
      <rPr>
        <b/>
        <sz val="10"/>
        <color indexed="8"/>
        <rFont val="Arial Narrow"/>
        <family val="2"/>
      </rPr>
      <t>Eficiencia en la atención de insumos  (ver nivel de actividades) según el grado de complejidad de los mismos.</t>
    </r>
    <r>
      <rPr>
        <sz val="10"/>
        <color indexed="8"/>
        <rFont val="Arial Narrow"/>
        <family val="2"/>
      </rPr>
      <t xml:space="preserve"> 
Mide la eficiencia en la entrega de insumos para la toma de decisiones con base en los tres niveles de complejidad (alto, medio, bajo) de los mismos por días hábiles.</t>
    </r>
  </si>
  <si>
    <t>((Insumos complejidad 1)^1/tiempo promedio utilizado)*0.2+((Insumos complejidad 2)^1/tiempo promedio utilizado)*0.3+((Insumos complejidad 3)^1/tiempo promedio utilizado)*0.5</t>
  </si>
  <si>
    <t>Eficiencia en la atención de insumos</t>
  </si>
  <si>
    <t>Sin reporte</t>
  </si>
  <si>
    <t>No se ha realizado la primera medición, en virtud de que no se cuenta con información que discrimine el grado de dificultad de cada uno de los insumos que se generan.</t>
  </si>
  <si>
    <t>Modelo de concentración de información operado</t>
  </si>
  <si>
    <r>
      <rPr>
        <b/>
        <sz val="10"/>
        <color indexed="8"/>
        <rFont val="Arial Narrow"/>
        <family val="2"/>
      </rPr>
      <t xml:space="preserve">Porcentaje de avance en el diseño de la herramienta electrónica única para el control de procesos institucionales. </t>
    </r>
    <r>
      <rPr>
        <sz val="10"/>
        <color indexed="8"/>
        <rFont val="Arial Narrow"/>
        <family val="2"/>
      </rPr>
      <t xml:space="preserve">
Mide el porcentaje de avance en el diseño de la herramienta electrónica que permitirá controlar procesos y generar estadística institucional homologada. </t>
    </r>
  </si>
  <si>
    <t>(Avance realizado/Avance programado)*100</t>
  </si>
  <si>
    <t>Se realizó un diagnóstico de la Herramienta de Comunicación de cara al diseño del Sistema de Gestión de Medios de Impugnación, en el que se contienen requerimientos en materia estadística del proceso del recurso de revisión. Quedando en curso el desarrollo informático , así como su implementación.</t>
  </si>
  <si>
    <r>
      <rPr>
        <b/>
        <sz val="10"/>
        <rFont val="Arial Narrow"/>
        <family val="2"/>
      </rPr>
      <t xml:space="preserve">Porcentaje de avance en la implementación del IUS DAI. </t>
    </r>
    <r>
      <rPr>
        <sz val="10"/>
        <rFont val="Arial Narrow"/>
        <family val="2"/>
      </rPr>
      <t xml:space="preserve">
Mide el porcentaje de avance en la implementación del IUS DAI. El cual será un sistema dirigido a todos los actores involucrados en el Derecho de Acceso a la Información (DAI) que integrará normativa, resoluciones, criterios, estudios, opiniones y consultas a nivel nacional, en materia de acceso.</t>
    </r>
  </si>
  <si>
    <t>El diseño del IUS DAI está supeditado al avance en el diseño e implementación de la Plataforma Nacional de Transparencia, por lo que una vez que los cuatro sistemas que están establecidos en la Ley General de Transparencia y Acceso a la Información Pública entren en funcionamiento, se iniciará el proceso de desarrollo e implementación del IUS DAI.</t>
  </si>
  <si>
    <r>
      <rPr>
        <b/>
        <sz val="10"/>
        <rFont val="Arial Narrow"/>
        <family val="2"/>
      </rPr>
      <t xml:space="preserve">Porcentaje de sugerencias atendidas del CORPUS IURIS IFAI. </t>
    </r>
    <r>
      <rPr>
        <sz val="10"/>
        <rFont val="Arial Narrow"/>
        <family val="2"/>
      </rPr>
      <t xml:space="preserve">
Mide el porcentaje de sugerencias directas de los usuarios que fueron atendidas en relación con las recibidas, las cuales son objetivas y sustantivas. Realizadas a través de una encuesta de opinión en el sistema de CORPUS IURIS IFAI. El CORPUS IURIS IFAI es una herramienta que concentra documentos internacionales especializados en materia de derecho de acceso a la información, se trata de una plataforma electrónica que contiene buscadores potentes temáticos sobre el derecho de acceso a la información. 
</t>
    </r>
  </si>
  <si>
    <t>(Sugerencias atendidas/sugerencias recibidas que fueron objetivas y sustantivas)*100</t>
  </si>
  <si>
    <t>No se llevó a cabo la encuesta.</t>
  </si>
  <si>
    <r>
      <rPr>
        <b/>
        <sz val="10"/>
        <rFont val="Arial Narrow"/>
        <family val="2"/>
      </rPr>
      <t>Porcentaje de avance en el diseño de la Plataforma Nacional de Transparencia (módulo contencioso)</t>
    </r>
    <r>
      <rPr>
        <sz val="10"/>
        <rFont val="Arial Narrow"/>
        <family val="2"/>
      </rPr>
      <t>. 
Mide el porcentaje de avance en el diseño del módulo contencioso de la Plataforma Nacional de Transparencia, que permitirá hacer  interoperables las solicitudes de acceso y los medios de impugnación presentados en contra de los diversos sujetos obligados, con el objeto de dar seguimiento a los expedientes electrónicos y detectar casos relevantes en los que pueda ser ejercida dicha facultad.</t>
    </r>
  </si>
  <si>
    <t>Se realizó un diagnóstico de la Herramienta de Comunicación de cara al diseño del Sistema de Gestión de Medios de Impugnación. Quedando en curso el desarrollo informático, así como su implementación.</t>
  </si>
  <si>
    <r>
      <rPr>
        <b/>
        <sz val="10"/>
        <rFont val="Arial Narrow"/>
        <family val="2"/>
      </rPr>
      <t>Porcentaje de avance en el diseño y desarrollo de los mecanismos  que permitirán proponer el ejercicio oportuno de la facultad de atracción.</t>
    </r>
    <r>
      <rPr>
        <sz val="10"/>
        <rFont val="Arial Narrow"/>
        <family val="2"/>
      </rPr>
      <t xml:space="preserve">
Mide el porcentaje de avance en el diseño y desarrollo de los mecanismos  que permitirán proponer el ejercicio oportuno de la facultad de atracción. Dichas herramientas buscan coadyuvar al establecimiento de mecanismos y procedimientos para que el IFAI pueda ejercer la facultad de atracción en aquellos recursos de revisión que por su interés o trascendencia así lo ameriten. </t>
    </r>
  </si>
  <si>
    <t>El Pleno aprobó el 5 de noviembre de 2015 en proyecto de Lineamientos generales para que el Instituto Nacional de Transparencia, Acceso a la Información y Protección de Datos Personales ejerza la facultad de atracción, que establecen  los mecanismos de identificación y tramitación de los recursos de revisión susceptibles de atracción.</t>
  </si>
  <si>
    <t xml:space="preserve">Conocimiento generado </t>
  </si>
  <si>
    <r>
      <t xml:space="preserve">Porcentaje de contribución de México para la generación de los criterios (formulación no obligatoria, que refleje el razonamiento y análisis de temas relevantes, previamente discutidos por todos los países integrantes de la Red de Transparencia, aprobados por mayoría, y que sirva de referencia para fortalecer el acceso a la información) a partir de los debates temáticos del Subgrupo de Jurisprudencia y Criterios Administrativos de la Red de Transparencia y Acceso a la Información (RTA). 
</t>
    </r>
    <r>
      <rPr>
        <sz val="10"/>
        <color indexed="8"/>
        <rFont val="Arial Narrow"/>
        <family val="2"/>
      </rPr>
      <t>Mide el  porcentaje de contribución de México en la generación de conocimiento como referencia de acciones en los diferentes países miembros del Subgrupo de Jurisprudencia y Criterios Administrativos de la RTA</t>
    </r>
  </si>
  <si>
    <t>Suma (criterios i/total de criterios i)*100</t>
  </si>
  <si>
    <r>
      <t xml:space="preserve">Porcentaje de estudios y opiniones atendidos sobre la correcta aplicación de la normativa en materia de acceso a la información. 
</t>
    </r>
    <r>
      <rPr>
        <sz val="10"/>
        <color indexed="8"/>
        <rFont val="Arial Narrow"/>
        <family val="2"/>
      </rPr>
      <t>Mide el porcentaje de estudios y opiniones sobre la correcta aplicación de la normativa en materia de acceso realizados, respecto del número de estudios y opiniones solicitados.</t>
    </r>
  </si>
  <si>
    <t>(Estudios y opiniones realizados/Estudios y opiniones solicitados)*100</t>
  </si>
  <si>
    <t>A partir de julio de 2015, con motivo de la reestructura del INAI, esta actividad ya no se desarrollará.</t>
  </si>
  <si>
    <r>
      <t xml:space="preserve">Porcentaje de ordenamientos normativos desarrollados que cumplen con las mejores prácticas en la materia. 
</t>
    </r>
    <r>
      <rPr>
        <sz val="10"/>
        <color indexed="8"/>
        <rFont val="Arial Narrow"/>
        <family val="2"/>
      </rPr>
      <t xml:space="preserve">Mide el porcentaje de ordenamientos jurídicos desarrollados por la DGANEI que cumplen con las mejores prácticas en la materia a fin de asegurar el estándar más alto para dichos ordenamientos. </t>
    </r>
  </si>
  <si>
    <t>(Propuestas de ordemanientos elaborados que cumplen con las mejores prácticas en la materia/Ordenamientos elaborados)*100</t>
  </si>
  <si>
    <t>El Instituto está analizando únicamente los procesos de armonización legislativa de la federación y entidades federativas, de cara al posible jercicio de acciones de inconstitucionalidad.</t>
  </si>
  <si>
    <t>Canal de asesoría único institucionalizado</t>
  </si>
  <si>
    <r>
      <t xml:space="preserve">Porcentaje de asesorías atendidas en materia de normatividad, clasificación, y tramitación y sustanciación, distintas a los insumos proporcionados para la resolución de los medios de impugnación (ver nivel de actividades). 
</t>
    </r>
    <r>
      <rPr>
        <sz val="10"/>
        <color indexed="8"/>
        <rFont val="Arial Narrow"/>
        <family val="2"/>
      </rPr>
      <t xml:space="preserve">Mide el porcentaje de asesorías atendidas en materia de normatividad, clasificación, y tramitación y sustanciación, distintas a los insumos proporcionados para la resolución de los medios de impugnación, respecto de las solicitadas por los sujetos obligados y demás actores derivado de lo que se establezca en la legislación segundaria que se expida en la materia. </t>
    </r>
  </si>
  <si>
    <t>(Asesorías otorgadas en materia de normatividad, clasificación, y tramitación y sustanciación/Asesorías solicitadas)*100</t>
  </si>
  <si>
    <t>Este apartado se atenderá con el componente reativo a  consultas</t>
  </si>
  <si>
    <t>AVANCE ACUMULADO AL SEMESTRE</t>
  </si>
  <si>
    <t>Actualización de bases de datos</t>
  </si>
  <si>
    <r>
      <rPr>
        <b/>
        <sz val="10"/>
        <rFont val="Arial Narrow"/>
        <family val="2"/>
      </rPr>
      <t>Porcentaje de reportes, informes y estadísticas  generados a partir de las bases de datos con las que cuenta la DGANEI.</t>
    </r>
    <r>
      <rPr>
        <sz val="10"/>
        <rFont val="Arial Narrow"/>
        <family val="2"/>
      </rPr>
      <t xml:space="preserve"> 
Mide el porcentaje de los insumos (reportes, informes y estadísticas) generados a partir de las bases de datos con las que cuenta la DGANEI. Lo anterior, a fin de contar con información oportuna y confiable. </t>
    </r>
  </si>
  <si>
    <t>(Insumos generados/Insumos solicitados)*100</t>
  </si>
  <si>
    <t>Por la reestructura del Instituto,  esta actividad, a partir de la segunda quincena de julio de 2015, es competencia de la Dirección General de Atención al Pleno.</t>
  </si>
  <si>
    <t>Diseño de la implementación de la herramienta "IUS DAI"</t>
  </si>
  <si>
    <r>
      <rPr>
        <b/>
        <sz val="10"/>
        <color indexed="8"/>
        <rFont val="Arial Narrow"/>
        <family val="2"/>
      </rPr>
      <t xml:space="preserve">Número de visitas trimestrales </t>
    </r>
    <r>
      <rPr>
        <sz val="10"/>
        <color indexed="8"/>
        <rFont val="Arial Narrow"/>
        <family val="2"/>
      </rPr>
      <t xml:space="preserve">
Mide el número de usuarios o visitas a la Herramienta IUS DAI respecto del trimestre anterior, para identificar la utilidad de dicho sistema, distinguiendo entre la consulta de particulares y autoridades</t>
    </r>
  </si>
  <si>
    <t>(número de visitas del trimestre que concluye)-(número de visitas del trimestre anterior) *distinguiendo entre particulares y autoridades*</t>
  </si>
  <si>
    <t>Número de visitas a la Herramienta IUS DAI.</t>
  </si>
  <si>
    <t>-</t>
  </si>
  <si>
    <t xml:space="preserve">Aún no se implementa la plataforma denominada IUS DAI, por lo que no existe  un contador de visitas.  </t>
  </si>
  <si>
    <t xml:space="preserve">Actualización de la herramienta "CORPUS IURIS IFAI" </t>
  </si>
  <si>
    <r>
      <rPr>
        <b/>
        <sz val="10"/>
        <color indexed="8"/>
        <rFont val="Arial Narrow"/>
        <family val="2"/>
      </rPr>
      <t>Número de visitas trimestrales</t>
    </r>
    <r>
      <rPr>
        <sz val="10"/>
        <color indexed="8"/>
        <rFont val="Arial Narrow"/>
        <family val="2"/>
      </rPr>
      <t xml:space="preserve">
Mide el número de usuarios o visitas a la Herramienta CORPUS IURIS IFAI respecto del trimestre anterior, para identificar la utilidad de dicho sistema, distinguiendo entre la consulta de particulares y autoridades</t>
    </r>
  </si>
  <si>
    <t xml:space="preserve">Número de visitas a la Herramienta CORPUS IURIS IFAI </t>
  </si>
  <si>
    <t>Aún no se implementa el contador de visitas, por lo que no es posible determinar un número. Por virtud de acuerdo de reasignación de proyectos estratégicos esta actividad se reasignó a la Dirección General de Asuntos Internacionales.</t>
  </si>
  <si>
    <t>Redacción de propuesta de criterios para la dictaminación del Pleno</t>
  </si>
  <si>
    <r>
      <rPr>
        <b/>
        <sz val="10"/>
        <color indexed="8"/>
        <rFont val="Arial Narrow"/>
        <family val="2"/>
      </rPr>
      <t xml:space="preserve">Porcentaje de propuestas de criterios elaboradas. </t>
    </r>
    <r>
      <rPr>
        <sz val="10"/>
        <color indexed="8"/>
        <rFont val="Arial Narrow"/>
        <family val="2"/>
      </rPr>
      <t xml:space="preserve">
Mide el número de propuestas de criterios elaborados y presentados ante la Comisión de Criterios, frente a los solicitados, a fin de determinar el grado de cumplimiento por parte de la DGANEI. Los criterios con aquellos razonamientos extraidos de una o varias resoluciones del Pleno del IFAI y se dividen en dos categorías, por relevancia y por reiteración, respectivamente. Su elaboración atiende a la necesidad de contar con principios interpretativos de los órganos garantes y los sujetos obligados. </t>
    </r>
  </si>
  <si>
    <t>En virtud de que las propuestas de criterios elaboradas se encuentran en proceso de revisión por parte de los comisionados, la Comisión de Criterios no ha sesionado en el periodo que se reporta, por lo tanto, no se ha realizado la primera medición. A partir de la reestructura, esta actividad no se reasignó a alguna Dirección General, pero en los Lineamientos para la Emisión de Criterios de Interpretación del Instituto Nacional de Transparencia, Acceso a la Información y Protección de Datos Personales, aprobados por el Pleno el 5 de noviembre de 2015 se acordó la integración del Comité de Criterios. Dichos lineamientos se encuentran pendientes de publicación en el Diario Oficial de la Federación.</t>
  </si>
  <si>
    <r>
      <rPr>
        <b/>
        <sz val="10"/>
        <color indexed="8"/>
        <rFont val="Arial Narrow"/>
        <family val="2"/>
      </rPr>
      <t>Número de consultas de los criterios publicados.</t>
    </r>
    <r>
      <rPr>
        <sz val="10"/>
        <color indexed="8"/>
        <rFont val="Arial Narrow"/>
        <family val="2"/>
      </rPr>
      <t xml:space="preserve">
Mide el número de consultas efectuadas a los criterios publicados por este Instituto, distinguiendo a los usuarios tanto  particulares como autoridades a fin de conocer la divulgación de los criterios de interpretación del Pleno del Instituto por sector. </t>
    </r>
  </si>
  <si>
    <t>Número de consultas efectuadas a los criterios publicados por este Instituto</t>
  </si>
  <si>
    <t>Aún no se implementa el contador de visitas diferenciado, por lo que no es posible determinar un número. A partir de la primera medición se determinará el número de consultas que se fijará como meta. A partir de la reestructura, esta actividad no se reasignó a alguna Dirección General, pero está por definirse en los lineamientos que emita el Pleno del INAI la instancia encargada de la elaboración de dichas propuestas de criterios.</t>
  </si>
  <si>
    <t>Revisión de proyectos previo a la discusión del Pleno</t>
  </si>
  <si>
    <r>
      <rPr>
        <b/>
        <sz val="10"/>
        <color indexed="8"/>
        <rFont val="Arial Narrow"/>
        <family val="2"/>
      </rPr>
      <t>Porcentaje de proyectos de resolución en materia de acceso a la información revisados previo a su discusión en el Pleno de este Instituto</t>
    </r>
    <r>
      <rPr>
        <sz val="10"/>
        <color indexed="8"/>
        <rFont val="Arial Narrow"/>
        <family val="2"/>
      </rPr>
      <t>. Mide el porcentaje de proyectos de resolución en materia de acceso a la información revisados previo a su discusión en el Pleno del Instituto, respecto de las revisiones solicitadas. La revisión se hace a petición de las Ponencias durante el transcurso de la semana y es independiente de la dictaminación semanal de todos los proyectos de resolución.</t>
    </r>
  </si>
  <si>
    <t>(Proyectos revisados/Revisiones solicitadas)*100</t>
  </si>
  <si>
    <t>Esta actividad se realizó por última vez, la primera quincena del mes de julio, quedando suspendida en razón de la reestructura, por lo que la revisión de proyectos quedará exclusivamente en el ámbito de competencia de las ponencias.</t>
  </si>
  <si>
    <t>Dictaminación de los proyectos que se someten a votación del Pleno</t>
  </si>
  <si>
    <r>
      <rPr>
        <b/>
        <sz val="10"/>
        <color indexed="8"/>
        <rFont val="Arial Narrow"/>
        <family val="2"/>
      </rPr>
      <t xml:space="preserve">Porcentaje de proyectos de resolución dictaminados en materia de acceso a la información. </t>
    </r>
    <r>
      <rPr>
        <sz val="10"/>
        <color indexed="8"/>
        <rFont val="Arial Narrow"/>
        <family val="2"/>
      </rPr>
      <t xml:space="preserve">
Mide el porcentaje de proyectos revisados previo a su discusión en el Pleno del Instituto, respecto de las revisiones solicitadas. La revisión se hace de forma semanal respecto de cada uno de los asuntos de fondo y forma que se someterán a votación del Pleno del IFAI a fin de detectar inconsistencias, cambios de criterio y errores de forma. </t>
    </r>
  </si>
  <si>
    <t>(Proyectos dictaminados/Proyectos circulados)*100</t>
  </si>
  <si>
    <t>Búsqueda de precedentes</t>
  </si>
  <si>
    <r>
      <rPr>
        <b/>
        <sz val="10"/>
        <rFont val="Arial Narrow"/>
        <family val="2"/>
      </rPr>
      <t>Porcentaje de precedentes entregados.</t>
    </r>
    <r>
      <rPr>
        <sz val="10"/>
        <rFont val="Arial Narrow"/>
        <family val="2"/>
      </rPr>
      <t xml:space="preserve">
Mide el número de búsquedas de precedentes realizadas respecto de las búsquedas solicitadas.  Los precedentes se refieren a aquellas resoluciones previas adoptadas por el IFAI, respecto de un tema determinado. </t>
    </r>
  </si>
  <si>
    <t>(Búsquedas realizadas/Búsquedas solicitadas)*100</t>
  </si>
  <si>
    <t>Se fija como meta el último dato disponible. Esta actividad ya no está asignada a ninguna Dirección General, quedando en el ámbito exclusivo de competencia de las ponencias de los comisionados.</t>
  </si>
  <si>
    <t>Elaboración de estudios sectorizados y de carácter transversal</t>
  </si>
  <si>
    <r>
      <rPr>
        <b/>
        <sz val="10"/>
        <color indexed="8"/>
        <rFont val="Arial Narrow"/>
        <family val="2"/>
      </rPr>
      <t xml:space="preserve">Porcentaje de estudios sectorizados y de carácter transversal realizados. </t>
    </r>
    <r>
      <rPr>
        <sz val="10"/>
        <color indexed="8"/>
        <rFont val="Arial Narrow"/>
        <family val="2"/>
      </rPr>
      <t xml:space="preserve">
Mide que todos los estudios sectorizados y de carácter transversal que se establecieron en el Programa de Trabajo fueron realizados (se trata de estudios realizados por materias comunes o por grupo de sujetos obligados) </t>
    </r>
  </si>
  <si>
    <t>(Estudios sectorizados y de carácter transversal realizados/Estudios programados)*100</t>
  </si>
  <si>
    <t>Se concluyeron los estudios de los alcances de la causales de reserva de información contenidas en las fracciones I y IV del artículo 113 de la LGTAIP. Los estudios de universidades y sindicatos están pendiente de entregarse los documentos para revisión final. Mediante el acuerdo ACT-PUB/15/09/2015.06 se determinó que la elaboración de los cuatro estudios quedaría a cargo de la Dirección General de Evaluación.</t>
  </si>
  <si>
    <t>Seguimiento y análisis de la normativa en materia de acceso a la información de las entidades federativas y la Federación.</t>
  </si>
  <si>
    <r>
      <rPr>
        <b/>
        <sz val="10"/>
        <color indexed="8"/>
        <rFont val="Arial Narrow"/>
        <family val="2"/>
      </rPr>
      <t>Porcentaje de normativa analizada, en materia de acceso a la Información, de las Entidades Federativas y de la Federación</t>
    </r>
    <r>
      <rPr>
        <sz val="10"/>
        <color indexed="8"/>
        <rFont val="Arial Narrow"/>
        <family val="2"/>
      </rPr>
      <t>.
Mide el porcentaje de la normativa analizada, considerando la emitida por la Federación y por las Entidades Federativas.</t>
    </r>
  </si>
  <si>
    <t>(Normativa analizada/Normativa emitida)*100</t>
  </si>
  <si>
    <t>Esta actividad se realizará por la  Dirección general de  Vinculación,  Coordinación y colaboración con entidades Federativas, respecto de ésta últimas; y por las direcciones generales de la Coordinación de Acceso a la Información, por lo que hace a la materia federal.</t>
  </si>
  <si>
    <t>Acompañamiento a los Nuevos Sujetos Obligados para homogeneizar la reglamentación.</t>
  </si>
  <si>
    <r>
      <rPr>
        <b/>
        <sz val="10"/>
        <color indexed="8"/>
        <rFont val="Arial Narrow"/>
        <family val="2"/>
      </rPr>
      <t>Porcentaje de atenciones brindadas a los nuevos sujetos obligados, respecto de las solicitadas</t>
    </r>
    <r>
      <rPr>
        <sz val="10"/>
        <color indexed="8"/>
        <rFont val="Arial Narrow"/>
        <family val="2"/>
      </rPr>
      <t xml:space="preserve">.
Mide el número de dictámenes u opiniones atendidas, respecto del número de solicitudes presentadas por los nuevos sujetos obligados. Lo anterior a fin de lograr homogeneidad y congruencia en las disposiciones que los nuevos sujetos obligados emitan. </t>
    </r>
  </si>
  <si>
    <t>(Dictámenes u opiniones atendidas/Dictámenes u opiniones solicitadas)*100</t>
  </si>
  <si>
    <t>Los datos correspondientes a este apartado se incluyen en el componente de atención a consultas.</t>
  </si>
  <si>
    <t>Desarrollo normativo en materia de acceso a la información</t>
  </si>
  <si>
    <r>
      <rPr>
        <b/>
        <sz val="10"/>
        <color indexed="8"/>
        <rFont val="Arial Narrow"/>
        <family val="2"/>
      </rPr>
      <t xml:space="preserve">Porcentaje de proyectos de normatividad desarrollados. </t>
    </r>
    <r>
      <rPr>
        <sz val="10"/>
        <color indexed="8"/>
        <rFont val="Arial Narrow"/>
        <family val="2"/>
      </rPr>
      <t xml:space="preserve">
Mide el porcentaje del número de proyectos de normatividad desarrollados en cumplimiento o como resultado de la reforma constitucional en materia de transparencia, respecto de los solicitados. </t>
    </r>
  </si>
  <si>
    <t>(Proyectos desarrollados/Proyectos solicitados)*100</t>
  </si>
  <si>
    <t xml:space="preserve">Se realizaron 21 anteproyectos normativos en materia de transparencia y acceso a la información: 6 Lineamientos emitidos por el INAI con fundamento en el artículo Cuarto transitorio de la Ley General de Transparencia y Acceso a la Información Pública; 13 anteproyectos de Lineamientos del SNT, en cumplimiento al undécimo artículo transitorio de la ley mencionada; una propuesta de Ley Federal de Transparencia y Acceso a la Información Pública, y un anteproyecto de Reglas de las sesiones del Pleno del Instituto Nacional de Transparencia, Acceso a la Información Pública y Protección de Datos Personales, en el marco de la Ley Federal en materia de Transparencia y Acceso a la Información Pública. </t>
  </si>
  <si>
    <t>Identificación y elaboración de propuestas de acuerdos de atracción</t>
  </si>
  <si>
    <r>
      <rPr>
        <b/>
        <sz val="10"/>
        <color indexed="8"/>
        <rFont val="Arial Narrow"/>
        <family val="2"/>
      </rPr>
      <t xml:space="preserve">Porcentaje de propuestas de acuerdos elaboradas para la atracción de asuntos de oficio, respecto de los efectivamente atraídos por el Pleno. </t>
    </r>
    <r>
      <rPr>
        <sz val="10"/>
        <color indexed="8"/>
        <rFont val="Arial Narrow"/>
        <family val="2"/>
      </rPr>
      <t xml:space="preserve">
Mide el porcentaje del número de anteproyectos de acuerdos de atracción (estudios preeliminares) elaborados para determinar si un asunto reune los requisitos constitucionales y legales de interés o trascendencia para ejercer la facultad de atracción por parte del Pleno del IFAI, respecto del número de recursos de revisión efectivamente atraídos por el Pleno de este Instituto.</t>
    </r>
  </si>
  <si>
    <t>(Acuerdos elaborados/Acuerdos efectivamente atraídos)*100</t>
  </si>
  <si>
    <t xml:space="preserve">Trimestral </t>
  </si>
  <si>
    <t>Lineamientos Generales para que el Instituto Nacional de Transparencia, Acceso a la Información y Protección de Datos Personales Ejerza la Facultad de Atracción, así como los Procedimientos Internos para la Tramitación de la misma</t>
  </si>
  <si>
    <t xml:space="preserve">Elaboración de estudios y opiniones de casos concretos </t>
  </si>
  <si>
    <r>
      <rPr>
        <b/>
        <sz val="10"/>
        <color indexed="8"/>
        <rFont val="Arial Narrow"/>
        <family val="2"/>
      </rPr>
      <t xml:space="preserve">Porcentaje de estudios y opiniones elaborados. </t>
    </r>
    <r>
      <rPr>
        <sz val="10"/>
        <color indexed="8"/>
        <rFont val="Arial Narrow"/>
        <family val="2"/>
      </rPr>
      <t xml:space="preserve">
Mide el porcentaje del número de estudios y opiniones para casos concretos realizados, respecto de los solicitados. Los estudios y opiniones pueden ser en materia de normatividad, clasificación de la información y demás temas competencia de la DGANEI que permitan contar con elementos técnico jurídicos para la toma de decisiones en un caso determinado, por lo general en materia contenciosa</t>
    </r>
  </si>
  <si>
    <t xml:space="preserve"> Porcentaje</t>
  </si>
  <si>
    <t>Para la elaboración de la meta se estableció el último dato disponible; no obstante, por acuerdo del Pleno del Instituto, se dejaron de realizar estas actividades, a partir del segundo semestre de 2014.</t>
  </si>
  <si>
    <t>Participación en los debates temáticos del Subgrupo de Jurisprudencia y Criterios Administrativos de la Red de Transparencia y Acceso a la Información (RTA).</t>
  </si>
  <si>
    <r>
      <rPr>
        <b/>
        <sz val="10"/>
        <rFont val="Arial Narrow"/>
        <family val="2"/>
      </rPr>
      <t xml:space="preserve">Porcentaje de participación en los debates temáticos realizados. </t>
    </r>
    <r>
      <rPr>
        <sz val="10"/>
        <rFont val="Arial Narrow"/>
        <family val="2"/>
      </rPr>
      <t xml:space="preserve">
Mide el porcentaje de participación de la DGANEI en los debates temáticos realizados del Subgrupo de Jurisprudencia y Criterios Administrativos de la RTA.</t>
    </r>
  </si>
  <si>
    <t>(Participación en los debates/Debates realizados)*100</t>
  </si>
  <si>
    <t>Participación en la propuesta de redacción, discusión y, en su caso, aprobación de los proyectos de criterios que deriven de los debates temáticos del Subgrupo de Jurisprudencia y Criterios Administrativos de la RTA.</t>
  </si>
  <si>
    <r>
      <rPr>
        <b/>
        <sz val="10"/>
        <rFont val="Arial Narrow"/>
        <family val="2"/>
      </rPr>
      <t xml:space="preserve">Porcentaje de participación en la redacción, discusión y aprobación de los proyectos de criterios de los debates temáticos realizados. </t>
    </r>
    <r>
      <rPr>
        <sz val="10"/>
        <rFont val="Arial Narrow"/>
        <family val="2"/>
      </rPr>
      <t xml:space="preserve">
Mide el porcentaje de participación de la DGANEI en la redacción, discusión y aprobación de los proyectos de criterios de los debates temáticos realizados del Subgrupo de Jurisprudencia y Criterios Administrativos de la RTA.</t>
    </r>
  </si>
  <si>
    <t>(Propuestas realizadas/Debates realizados)*100</t>
  </si>
  <si>
    <t>Atención a consultas</t>
  </si>
  <si>
    <r>
      <rPr>
        <b/>
        <sz val="10"/>
        <rFont val="Arial Narrow"/>
        <family val="2"/>
      </rPr>
      <t xml:space="preserve">Porcentaje de consultas atendidas. </t>
    </r>
    <r>
      <rPr>
        <sz val="10"/>
        <rFont val="Arial Narrow"/>
        <family val="2"/>
      </rPr>
      <t xml:space="preserve">
Mide el porcentaje del número de consultas desahogadas respecto de las  solicitadas.  Las consultas son presentadas por los sujetos obligados, órganos garantes y diversos actores involucrados y son atendidas por la DGANEI cuando versan sobre interpretación de la Ley Federal de Acceso a la Informacion Pública Gubernamental llevada a cabo en resoluciones precedentes por el Pleno. En el plano internacional, la DGANEI atiende consultas sobre la interpretación que en México se le da a los alcances del derecho de acceso a la información, lo cual sirve como referente a los consultantes para adoptar las mejores prácticas. </t>
    </r>
  </si>
  <si>
    <t>(Consultas desahogadas/Consultas solicitadas)*100</t>
  </si>
  <si>
    <t xml:space="preserve">Se fija como meta el último dato disponible. De conformidad con las modificaciones a la Estructura Orgánica del INAI, a partir de agosto de 2015,   esta actividad se reasignó a las Direcciones Generales de Enlace con los Sujetos Obligados de la Coordinación de Acceso a la Información. </t>
  </si>
  <si>
    <t>Revisión de contenidos normativos en materia de acceso a la información.</t>
  </si>
  <si>
    <r>
      <rPr>
        <b/>
        <sz val="10"/>
        <color indexed="8"/>
        <rFont val="Arial Narrow"/>
        <family val="2"/>
      </rPr>
      <t xml:space="preserve">Porcentaje de revisiones realizadas. </t>
    </r>
    <r>
      <rPr>
        <sz val="10"/>
        <color indexed="8"/>
        <rFont val="Arial Narrow"/>
        <family val="2"/>
      </rPr>
      <t xml:space="preserve">
Mide el porcentaje del número de revisiones de contenidos normativos realizadas, respecto de las solicitadas.</t>
    </r>
  </si>
  <si>
    <t>(Revisiones realizadas/Revisiones solicitadas)*100</t>
  </si>
  <si>
    <t>Se elaboró un diagnóstico de las treinta y dos legislaciones de las entidades federativas vigentes en materia de transparencia, así como de los borradores primero y segundo de iniciativa de Ley Federal de Transparencia y Acceso a la Información Pública de la Cámara de Senadores.</t>
  </si>
  <si>
    <t>Generación de contenidos para Capacitación, Divulgación y Difusión del DAI</t>
  </si>
  <si>
    <r>
      <rPr>
        <b/>
        <sz val="10"/>
        <color indexed="8"/>
        <rFont val="Arial Narrow"/>
        <family val="2"/>
      </rPr>
      <t xml:space="preserve">Porcentaje de contenidos elaborados. </t>
    </r>
    <r>
      <rPr>
        <sz val="10"/>
        <color indexed="8"/>
        <rFont val="Arial Narrow"/>
        <family val="2"/>
      </rPr>
      <t xml:space="preserve">
Mide el porcentaje del número de contenidos elaborados en relación con los peticionados. Este tipo de contenidos es diverso en atención a las necesidades detectadas o solicitadas. </t>
    </r>
  </si>
  <si>
    <t>(Contenidos elaborados/Contenidos peticionados)*100</t>
  </si>
  <si>
    <t>Impartición de capacitación para grupos focalizados</t>
  </si>
  <si>
    <r>
      <rPr>
        <b/>
        <sz val="10"/>
        <color indexed="8"/>
        <rFont val="Arial Narrow"/>
        <family val="2"/>
      </rPr>
      <t xml:space="preserve">Porcentaje de capacitaciones impartidas. </t>
    </r>
    <r>
      <rPr>
        <sz val="10"/>
        <color indexed="8"/>
        <rFont val="Arial Narrow"/>
        <family val="2"/>
      </rPr>
      <t xml:space="preserve">
Mide el porcentaje del número de capacitaciones impartidas respecto de las solicitadas. Estas capacitaciones serán impartidas a grupos especializados, en casos excepcionales y particulares. </t>
    </r>
  </si>
  <si>
    <t xml:space="preserve">(Capacitaciones impartidas/Capacitaciones solicitadas)*100
</t>
  </si>
  <si>
    <t>Elaboración de opiniones sobre solicitudes de ampliación del plazo de reserva</t>
  </si>
  <si>
    <r>
      <rPr>
        <b/>
        <sz val="10"/>
        <color indexed="8"/>
        <rFont val="Arial Narrow"/>
        <family val="2"/>
      </rPr>
      <t xml:space="preserve">Porcentaje de atención de solicitudes. </t>
    </r>
    <r>
      <rPr>
        <sz val="10"/>
        <color indexed="8"/>
        <rFont val="Arial Narrow"/>
        <family val="2"/>
      </rPr>
      <t xml:space="preserve">
Mide el porcentaje del número de opiniones elaboradas sobre las solicitudes de ampliación de plazo de reserva formuladas por los sujetos obligados,  respecto de las solicitadas. Dichas opiniones se brindan para atender las solicitudes formuladas por los sujetos obligados respecto de los diversos expedientes que mantienen como reservados y cuyo plazo estiman debe de ampliarse de conformidad con lo dispuesto en la Ley de la materia. Las solicitudes son turnadas por la DGCV y en casos excepcionales por Presidencia o la Dirección General de Asuntos Jurídicos. </t>
    </r>
  </si>
  <si>
    <t>(Opiniones elaboradas/Opiniones solicitadas)*100</t>
  </si>
  <si>
    <t>Asignación de expedientes y turnado de recursos de revisión, en materia de acceso a la información</t>
  </si>
  <si>
    <r>
      <rPr>
        <b/>
        <sz val="10"/>
        <color indexed="8"/>
        <rFont val="Arial Narrow"/>
        <family val="2"/>
      </rPr>
      <t xml:space="preserve">Porcentaje de expedientes turnados. </t>
    </r>
    <r>
      <rPr>
        <sz val="10"/>
        <color indexed="8"/>
        <rFont val="Arial Narrow"/>
        <family val="2"/>
      </rPr>
      <t xml:space="preserve">
Mide el porcentaje del número de expedientes turnados, respecto de los  recursos de revisión, procedimientos de verificación por falta de respuesta, reconsideraciones, reconducciones y reposiciones de procedimiento, en materia de acceso a la información,  interpuestos.</t>
    </r>
  </si>
  <si>
    <t>(Expedientes turnados/Recursos interpuestos)*100</t>
  </si>
  <si>
    <t xml:space="preserve">Realización de las notificaciones de acuerdos de ampliación y resoluciones, en materia de acceso a la información, a los recurrentes y sujetos obligados. </t>
  </si>
  <si>
    <r>
      <rPr>
        <b/>
        <sz val="10"/>
        <color indexed="8"/>
        <rFont val="Arial Narrow"/>
        <family val="2"/>
      </rPr>
      <t xml:space="preserve">Porcentaje de acuerdos o resoluciones notificadas. </t>
    </r>
    <r>
      <rPr>
        <sz val="10"/>
        <color indexed="8"/>
        <rFont val="Arial Narrow"/>
        <family val="2"/>
      </rPr>
      <t xml:space="preserve">
Mide el porcentaje del número de acuerdos o resoluciones notificados, respecto de los enviados por la Secretaría Técnica del Pleno a la DGANEI.</t>
    </r>
  </si>
  <si>
    <t>(Acuerdos o resoluciones notificados/Acuerdos o resoluciones turnados para su notificación)*100</t>
  </si>
  <si>
    <r>
      <rPr>
        <b/>
        <sz val="10"/>
        <color indexed="8"/>
        <rFont val="Arial Narrow"/>
        <family val="2"/>
      </rPr>
      <t xml:space="preserve">Promedio de días transcurridos para la notificación. </t>
    </r>
    <r>
      <rPr>
        <sz val="10"/>
        <color indexed="8"/>
        <rFont val="Arial Narrow"/>
        <family val="2"/>
      </rPr>
      <t xml:space="preserve">
Mide el promedio de días hábiles transcurridos desde la fecha en que la Secretaría Técnica del Pleno envió el acuerdo o resolución a la DGANEI y la fecha en que se practicó la notificación a las partes. </t>
    </r>
  </si>
  <si>
    <t xml:space="preserve">Número de días hábiles transcurridos desde la fecha en que se recibió el acuerdo o resolución en la DGANEI y la fecha en que la DGANEI la notificó. </t>
  </si>
  <si>
    <t>Dirección General de Investigación y Verificación (DGIV)</t>
  </si>
  <si>
    <t>Contribuir a garantizar el óptimo cumplimiento de los derechos de Acceso a la Información Pública y la protección de Datos Personales mediante procedimientos apegados a la Ley para la protección de Datos.</t>
  </si>
  <si>
    <t>Titulares de los datos personales disponen de procedimientos apegados a la ley de protección de datos personales.</t>
  </si>
  <si>
    <r>
      <rPr>
        <b/>
        <sz val="10"/>
        <rFont val="Arial Narrow"/>
        <family val="2"/>
      </rPr>
      <t>Porcentaje de procedimientos de investigación iniciados que concluyen en verificación</t>
    </r>
    <r>
      <rPr>
        <sz val="10"/>
        <rFont val="Arial Narrow"/>
        <family val="2"/>
      </rPr>
      <t>.
 Este indicador permite valorar aquellas investigaciones que concluyen en un procedimiento de verificación respecto del total de procedimientos de investigación iniciados, expresado en porcentaje.</t>
    </r>
  </si>
  <si>
    <t>(Número de procedimientos de verificaciones / Número de procedimientos de investigaciones) * 100</t>
  </si>
  <si>
    <t>El acumulado anual se obtuvo del total de verificaciones iniciadas (32) en 2015, entre el total de investigaciones iniciadas (363) durante el mismo periodo.</t>
  </si>
  <si>
    <r>
      <rPr>
        <b/>
        <sz val="10"/>
        <rFont val="Arial Narrow"/>
        <family val="2"/>
      </rPr>
      <t>Porcentaje de procedimientos de verificación que concluyen en sanciones.</t>
    </r>
    <r>
      <rPr>
        <sz val="10"/>
        <rFont val="Arial Narrow"/>
        <family val="2"/>
      </rPr>
      <t xml:space="preserve"> 
Este indicador permite valorar los procedimientos de verificaciones iniciados respecto de verificaciones que pudiesen terminar en posible sanción, expresado en porcentaje.</t>
    </r>
  </si>
  <si>
    <t>(Número de procedimientos de verificación concluidos en posible sanción / número procedimientos de verificación iniciados) * 100</t>
  </si>
  <si>
    <t>El acumulado anual se obtuvo del total de verificaciones concluidas (37), entre el total de verificaciones iniciadas (32) durante el mismo periodo.</t>
  </si>
  <si>
    <t xml:space="preserve"> Procedimientos de investigación</t>
  </si>
  <si>
    <r>
      <rPr>
        <b/>
        <sz val="10"/>
        <rFont val="Arial Narrow"/>
        <family val="2"/>
      </rPr>
      <t>Porcentaje de procedimientos de investigación iniciados por sector.</t>
    </r>
    <r>
      <rPr>
        <sz val="10"/>
        <rFont val="Arial Narrow"/>
        <family val="2"/>
      </rPr>
      <t xml:space="preserve"> 
Este indicador muestra en porcentaje el número de procedimientos de investigación iniciados a Instituciones del Sector Público y Privado, respecto del total de procedimientos de investigación iniciados.</t>
    </r>
  </si>
  <si>
    <t>(Número de investigaciones iniciadas a instituciones de sector púbico / número procedimientos de investigación iniciados) * 100
(Número de investigaciones iniciadas a instituciones de sector privado / número procedimientos de investigación iniciados) * 100</t>
  </si>
  <si>
    <t>El acumulado anual está calculado respecto del total de  verificaciones concluidas en menos de 100 días hábiles (19), durante 2015, con relación al total de verificaciones iniciadas en dicho periodo (32).</t>
  </si>
  <si>
    <t>Procedimientos de verificación</t>
  </si>
  <si>
    <r>
      <rPr>
        <b/>
        <sz val="10"/>
        <rFont val="Arial Narrow"/>
        <family val="2"/>
      </rPr>
      <t>Porcentaje de procedimiento de verificación que se concluyen en menos de 100 días hábiles.</t>
    </r>
    <r>
      <rPr>
        <sz val="10"/>
        <rFont val="Arial Narrow"/>
        <family val="2"/>
      </rPr>
      <t xml:space="preserve"> 
Este indicador permite conocer el porcentaje de procedimientos de verificación concluídos en menos de 100 días hábiles, considerando que la Ley señala como máximo 180 día hábiles.</t>
    </r>
  </si>
  <si>
    <t>(Verificaciones resueltas en menos de 100 días hábiles / Total de verificaciones realizadas) * 100</t>
  </si>
  <si>
    <t>El porcentaje de acumulado anual se obtuvo del total de investigaciones iniciadas (355) por sector privado, durante dicho periodo, entre el total de investigaciones iniciadas (363) durante el mismo periodo.</t>
  </si>
  <si>
    <t xml:space="preserve"> Admisión de denuncias</t>
  </si>
  <si>
    <r>
      <rPr>
        <b/>
        <sz val="10"/>
        <rFont val="Arial Narrow"/>
        <family val="2"/>
      </rPr>
      <t>Porcentaje de denuncias admitidas</t>
    </r>
    <r>
      <rPr>
        <sz val="10"/>
        <rFont val="Arial Narrow"/>
        <family val="2"/>
      </rPr>
      <t>. 
Este indicador permite conocer el número de denuncias que cumplen con los requisitos establecidos por la Ley de la materia para su admisión e inicio de investigación respecto del total de denuncias recibidas, expresado en porcentaje.</t>
    </r>
  </si>
  <si>
    <t>(Número de denuncias admitidas / Número de denuncias recibidas) * 100</t>
  </si>
  <si>
    <t>El porcentaje del acumulado anual se obtuvo del total de denuncias admitidas (363) en dicho periodo, entre el total de denuncias recibidas (438) en el mismo periodo.</t>
  </si>
  <si>
    <t xml:space="preserve"> Investigaciones realizadas</t>
  </si>
  <si>
    <r>
      <rPr>
        <b/>
        <sz val="10"/>
        <rFont val="Arial Narrow"/>
        <family val="2"/>
      </rPr>
      <t xml:space="preserve">Porcentaje de investigaciones concluídas. </t>
    </r>
    <r>
      <rPr>
        <sz val="10"/>
        <rFont val="Arial Narrow"/>
        <family val="2"/>
      </rPr>
      <t xml:space="preserve">
Este indicador muestra en porcentaje, el número de investigaciones concluídas respecto de las investigaciones iniciadas</t>
    </r>
  </si>
  <si>
    <t>(Número de investigaciones concluídas / Número de investigaciones iniciadas) * 100</t>
  </si>
  <si>
    <t>El porcentaje del acumulado anual se obtuvo del total de investigaciones concluidas (299) en dicho periodo, entre el total de investigaciones iniciadas (363) en el mismo periodo.</t>
  </si>
  <si>
    <t>Dirección General de Capacitación (DGC)</t>
  </si>
  <si>
    <t xml:space="preserve">Contribuir a la generación de una cultura de  transparencia, acceso a la información, protección de datos personales y rendición de cuentas en los sujetos obligados y regulados, en el marco de un Sistema Nacional de Transparencia, Acceso a la Información y Protección de Datos Personales, a través de acciones coordinadas de capacitación. </t>
  </si>
  <si>
    <r>
      <rPr>
        <b/>
        <sz val="10"/>
        <color indexed="8"/>
        <rFont val="Arial Narrow"/>
        <family val="2"/>
      </rPr>
      <t>Indicador de Acceso y conocimiento del derecho</t>
    </r>
    <r>
      <rPr>
        <sz val="10"/>
        <color indexed="8"/>
        <rFont val="Arial Narrow"/>
        <family val="2"/>
      </rPr>
      <t xml:space="preserve">
Mide el grado de conocimiento de la población para el ejercicio del derecho, así como el grado de penetración de capacidades institucionales en sujetos y nuevos sujetos obligados que contribuyen al ejercicio de los derechos a través del cumplimiento promedio de los propósitos de las Direcciones generales alineadas al objetivo estratégico</t>
    </r>
  </si>
  <si>
    <t>Los sujetos obligados y regulados reciben capacitación de forma coordinada, para desarrollar los conocimientos, actitudes y habilidades que les permitan cumplir con la normatividad en la materia y promover la cultura de transparencia, acceso a la información, rendición de cuentas y protección de datos personales, en sus organizaciones.</t>
  </si>
  <si>
    <r>
      <t xml:space="preserve">El Índice de Capacitación de el Fortalecimiento de la Cultura de la Transparencia (ICCT) mide la existencia y   y Protección de Datos en los Sujetos Obligados y Regulados (ICFCTYPD).
</t>
    </r>
    <r>
      <rPr>
        <sz val="10"/>
        <color indexed="8"/>
        <rFont val="Arial Narrow"/>
        <family val="2"/>
      </rPr>
      <t>El Índice de Capacitación y Fortalecimiento de la Cultura de Transparencia (ICCT), mide la existencia y el cumplimiento de acciones sistemáticamente dirigidas a capacitar al personal en los temas de interés del IFAI; su involucramiento en la Red por una Cultura de Transparencia (RETAPF); así como la contribución de la capacitación en la disminución de fallos revocatorios por parte del Pleno del IFAI, a recursos de revisión desprendidos de una solicitud de información con respuesta “Inexistencia de la Información” (II), “Negativa por ser Información Reservada o Confidencial” (NIRC) o “Información Parcialmente Reservada o Confidencial” (IPRC) y en las variables de compleción y oportunidad del Indicador de Respuestas a Solicitudes de Información (RSI).
El PICCT reporta el porcentaje de sujetos obligados evaluados que obtienen una calificación de 50 o más puntos en el ICCT en una escala de 100. Tratándose del primer año de aplicación del indicador, la obtención de 50 puntos representa la existencia de cinco variables básicas de capacitación que deben tener los sujetos obligados  para impulsar la cultura de transparencia en sus instituciones; así como el impacto de la capacitación en las variables de compleción y oportunidad de las respuestas a solicitudes de información. El ICCT es el Índice de caapacitación y fortalecimiento de la cultura de la transparencia</t>
    </r>
  </si>
  <si>
    <t xml:space="preserve">PICCT= (Sumatoria de Sujetos Obligados de la APF con ICCT = o &gt; a 50 puntos
 </t>
  </si>
  <si>
    <t>Sujetos obligados de la APF con calificación = o &gt; a 50 puntos en el ICCT</t>
  </si>
  <si>
    <t xml:space="preserve">Participaron 168 instrituciones que presentaron programa de Capacitación, de los cuales 93 obtuvieron 50 a 100 puntos </t>
  </si>
  <si>
    <r>
      <rPr>
        <b/>
        <sz val="10"/>
        <color indexed="8"/>
        <rFont val="Arial Narrow"/>
        <family val="2"/>
      </rPr>
      <t xml:space="preserve">Índice de Capacitación para el Fortalecimiento de la Cultura de la Transparencia  y Protección de Datos en los Sujetos Obligados y Regulados (ICFCTYPD)
</t>
    </r>
    <r>
      <rPr>
        <sz val="10"/>
        <color indexed="8"/>
        <rFont val="Arial Narrow"/>
        <family val="2"/>
      </rPr>
      <t>Mide el cumplimietno de acciones coordinadas de capacitación dirigidas al personal de los Sujetos Regulados para el cumplimiento de la LFPDPPD, así como el incremento de la eficiencia terminal en las acciones de capacitación el linea (ICPDP).</t>
    </r>
  </si>
  <si>
    <t xml:space="preserve">ICPDP= (Porcentaje de acciones de capacitación presenciales realizadas (PACPR) + (porcentaje de cumplimiento de la meta de eficiencia terminal (PET) ) / 2
</t>
  </si>
  <si>
    <t xml:space="preserve">Cumplimiento del 100% del indicador propuesto. </t>
  </si>
  <si>
    <t>El resultado se obtiene de la suma del porcentaje de capacitación presencial que fue de 110% con el incremento de eficiencia terminal de la capacitación en la modalidad en línea que fue el 106.6%, de cumplimiento real.</t>
  </si>
  <si>
    <t>Plan Rector de Capacitación implementado (PRC)</t>
  </si>
  <si>
    <r>
      <t xml:space="preserve">Porcentaje de cumplimiento de las metas de los Programas de Acceso a la Información y temas relacionados  (PCA) 
</t>
    </r>
    <r>
      <rPr>
        <sz val="10"/>
        <color indexed="8"/>
        <rFont val="Arial Narrow"/>
        <family val="2"/>
      </rPr>
      <t>Mide el cumplimiento de metas de los Programas de Capacitación de Acceso ordinarios.</t>
    </r>
  </si>
  <si>
    <t>PCA = (Total de cursos de capacitación realizados  / Total de cursos programados) * 100</t>
  </si>
  <si>
    <t xml:space="preserve">Cursos realizados en acceso y temas relacionados </t>
  </si>
  <si>
    <r>
      <t xml:space="preserve">Porcentaje de cumplimiento de las metas de los Programas de Protección de Datos Personales  (PCDP)
</t>
    </r>
    <r>
      <rPr>
        <sz val="10"/>
        <color indexed="8"/>
        <rFont val="Arial Narrow"/>
        <family val="2"/>
      </rPr>
      <t>Mide el cumplimiento de metas de los Programas de Capacitación de Datos ordinarios</t>
    </r>
    <r>
      <rPr>
        <b/>
        <sz val="10"/>
        <color indexed="8"/>
        <rFont val="Arial Narrow"/>
        <family val="2"/>
      </rPr>
      <t>.</t>
    </r>
  </si>
  <si>
    <t>PCDP = (Total de cursos de capacitación realizados  / Total de cursos programados) * 100</t>
  </si>
  <si>
    <t>Cursos realizados en protección de datos personales</t>
  </si>
  <si>
    <t>Se superó la meta debido a la gran demanda que existe actualizarse para capacitarse en materia de datos personales en posesión de sujetos regulados.</t>
  </si>
  <si>
    <r>
      <t xml:space="preserve">Porcentaje de Eficiencia Terminal de la capacitación en línea en materia de acceso y temas relacionados (PETA)
</t>
    </r>
    <r>
      <rPr>
        <sz val="10"/>
        <color indexed="8"/>
        <rFont val="Arial Narrow"/>
        <family val="2"/>
      </rPr>
      <t xml:space="preserve">Mide el número de servidores públicos  que concluyen los cursos en línea, bajo los estándares de aprobación requeridos, con relación al número de participantes inscritos en los cursos del Campus Servidores Públicos del CEVIFAI. </t>
    </r>
  </si>
  <si>
    <t>PETA= (Total de participantes que concluyen / Total de participantes inscritos en los cursos) * 100</t>
  </si>
  <si>
    <r>
      <t xml:space="preserve">Incremento en el Porcentaje de Eficiencia Terminal de la capacitación en materia de Datos Personales (IPETDP)
</t>
    </r>
    <r>
      <rPr>
        <sz val="10"/>
        <color indexed="8"/>
        <rFont val="Arial Narrow"/>
        <family val="2"/>
      </rPr>
      <t>Mide el incremento meta establecido por la Dirección de Capacitación en Datos, respecto a la eficiencia terminal, en comparación con el año inmediato anterior de eficiencia terminal en la capacitación en modalidad en línea en los cursos del Campus Inicitativa Privada del CEVIFAI.</t>
    </r>
  </si>
  <si>
    <t xml:space="preserve">IPETPD= {PETPD-(Porcentaje de eficiencia terminal del año inmediato anterior)} ≥ 4%
PETPD= {(Total de participantes que concluyen / Total de participantes inscritos en los cursos) * 100 } </t>
  </si>
  <si>
    <t>Se cumplió la meta debido a que se planteó en la matriz un incremento del 4%, sin embargo como se ve el resultado se supero la meta en 8% equivalente al 106.6%</t>
  </si>
  <si>
    <t xml:space="preserve">Realización de acciones de capacitación presenciales establecidas. </t>
  </si>
  <si>
    <r>
      <t xml:space="preserve">Promedio de calificaciones de enseñanza-aprendizaje de las acciones de capacitación presencial en Acceso y temas relacionados
(PEAA)
</t>
    </r>
    <r>
      <rPr>
        <sz val="10"/>
        <color indexed="8"/>
        <rFont val="Arial Narrow"/>
        <family val="2"/>
      </rPr>
      <t>En cada una de las acciones de capacitación impartida se aplican evaluaciones de enseñanza y aprendizaje, con el fin de valorar si el proceso de enseñanza fue eficaz para que los participantes alcancen las intenciones educativas planeadas previamente. El mínimo aprobatorio es de 7 puntos en una escala de 10.</t>
    </r>
  </si>
  <si>
    <t>PEAA = Promedio de las evaluaciones de enseñanza aprendizaje de los participantes evaluados</t>
  </si>
  <si>
    <t>Servidores Públicos aprobados</t>
  </si>
  <si>
    <t>Se consideraron 111 cursos que son en los que se aplicó la evaluación de enseñanza aprendizaje.</t>
  </si>
  <si>
    <r>
      <t xml:space="preserve">Porcentaje de enseñanza-aprendizaje de las acciones de capacitación presencial en Protección de Datos (PEADP)
</t>
    </r>
    <r>
      <rPr>
        <sz val="10"/>
        <color indexed="8"/>
        <rFont val="Arial Narrow"/>
        <family val="2"/>
      </rPr>
      <t>En cada una de las acciones de capacitación impartida se aplican evaluaciones de enseñanza aprendizaje, con el fin de valorar si el proceso de enseñanza fue eficaz para que los participantes alcancen las intenciones educativas planeadas previamente. El mínimo aprobatorio es de 7 puntos en una escala de 10.</t>
    </r>
  </si>
  <si>
    <t>PEADP = Promedio de las evaluaciones de enseñanza aprendizaje de los participantes evaluados</t>
  </si>
  <si>
    <t>Participantes aprobados</t>
  </si>
  <si>
    <t>Se consideran solo 75 cursos de los 99 realizados, esto debido a que no en todos los cursos aplica la Evaluación de Enseñanza Aprendizaje</t>
  </si>
  <si>
    <r>
      <t xml:space="preserve">Promedio de Calidad en el Servicio de Capacitación Presencial en Acceso y temas relacionados (PCSA)
</t>
    </r>
    <r>
      <rPr>
        <sz val="10"/>
        <color indexed="8"/>
        <rFont val="Arial Narrow"/>
        <family val="2"/>
      </rPr>
      <t xml:space="preserve">En cada una de las acciones de capacitación, se aplica un cuestionario para conocer de forma inmediata, las impresiones de los asistentes respecto a: el cumplimiento de objetivos y contenido del curso; el desempeño del instructor, así como la utilidad y oportunidad. 
El PCSA mide la percepción de los participantes respecto a los aspectos antes mencionados, en una escala de valoración del 5 (inaceptable) al 10 (excelente). </t>
    </r>
  </si>
  <si>
    <t>PCSA = Promedio de las evaluaciones de calidad de las acciones de capacitación presencial de acceso</t>
  </si>
  <si>
    <t>Cursos de acceso que cumplen con los estándares de calidad</t>
  </si>
  <si>
    <t xml:space="preserve">Calidad </t>
  </si>
  <si>
    <t>Se consideráron solamente 124 cursos en los que se aplicó la evaluación de calidad</t>
  </si>
  <si>
    <r>
      <t xml:space="preserve">Promedio de Calidad en el Servicio de Capacitación Presencial en Datos y temas relacioinados (PCSD)
</t>
    </r>
    <r>
      <rPr>
        <sz val="10"/>
        <color indexed="8"/>
        <rFont val="Arial Narrow"/>
        <family val="2"/>
      </rPr>
      <t xml:space="preserve">En cada una de las acciones de capacitación, se aplica un cuestionario para conocer de forma inmediata, las impresiones de los asistentes respecto a: el cumplimiento de objetivos y contenido del curso; el desempeño del instructor, así como la utilidad y oportunidad. 
El PCSD mide la percepción de los participantes respecto a los aspectos antes mencionados, en una escala de valoración del 5 (inaceptable) al 10 (excelente). </t>
    </r>
  </si>
  <si>
    <t xml:space="preserve">PCSD = Promedio de las evaluaciones de calidad de las acciones de capacitación presencial  </t>
  </si>
  <si>
    <t>Cursos que cumplen con los estándares de calidad</t>
  </si>
  <si>
    <t>Dirección General de Gobierno Abierto y Transparencia (DGGAT)</t>
  </si>
  <si>
    <t>Contribuir en la promoción del pleno ejercicio de los derechos de acceso a la información pública y de protección de datos personales, así como la transparencia y apertura de las instituciones públicas mediante la generación de información y conocimiento público útil.</t>
  </si>
  <si>
    <t>Los órganos garantes y sujetos obligados promueven la interacción entre las autoridades y la sociedad y generan información y conocimiento público útil.</t>
  </si>
  <si>
    <r>
      <rPr>
        <b/>
        <sz val="10"/>
        <color indexed="8"/>
        <rFont val="Arial Narrow"/>
        <family val="2"/>
      </rPr>
      <t>Índice de aplicación de los modelos de gobierno abierto y transparencia proactiva</t>
    </r>
    <r>
      <rPr>
        <sz val="10"/>
        <color indexed="8"/>
        <rFont val="Arial Narrow"/>
        <family val="2"/>
      </rPr>
      <t xml:space="preserve">
Mide el nivel de cobertura que tienen los modelos de gobierno abierto y de transparencia proactiva en el Sistema Nacional de Transparencia, el nivel de calidad de los proyectos o ejercicios de gobierno abierto y transparencia proactiva desarrollados; así como, el nivel de replicabilidad de los modelos</t>
    </r>
  </si>
  <si>
    <t xml:space="preserve">α[I/U]+β(PC)
Dónde:
α es el ponderador del nivel de cobertura 
I es el número de sujetos obligados u órganos garantes con los que se trabaje
U es el número de sujetos obligados u órganos garantes del universo de cobertura
β es el ponderador de la calidad en los ejercicios 
PC es el promedio de calidad de los ejercicios </t>
  </si>
  <si>
    <t>Índice</t>
  </si>
  <si>
    <t>ND</t>
  </si>
  <si>
    <t xml:space="preserve">El cierre del índice estará disponible a finales de febero debido a que se está recabando la información del cierrre 2015; misma que será procesada y analizada durante la primera quincena de Febrero 2016. </t>
  </si>
  <si>
    <t xml:space="preserve">Modelo nacional de transparencia proactiva implementado.
</t>
  </si>
  <si>
    <r>
      <t xml:space="preserve">Porcentaje de acciones del Modelo de Transparencia Proactiva realizadas en las instituciones.
</t>
    </r>
    <r>
      <rPr>
        <sz val="10"/>
        <color indexed="8"/>
        <rFont val="Arial Narrow"/>
        <family val="2"/>
      </rPr>
      <t>Mide el nivel de avance general en las acciones del Modelo de Transparencia Proactiva en las instituciones.</t>
    </r>
  </si>
  <si>
    <t>(Número de acciones realizadas del modelo de transparencia proactiva en las instituciones / (Total de acciones programadas del modelo de transparencia proactiva X Número de instituciones de la estrategia de cobertura)) X 100</t>
  </si>
  <si>
    <t xml:space="preserve">
</t>
  </si>
  <si>
    <t>Modelo nacional de gobierno abierto implementado</t>
  </si>
  <si>
    <r>
      <t xml:space="preserve">Porcentaje de acciones del Modelo de Gobierno Abierto realizadas en las instituciones.
</t>
    </r>
    <r>
      <rPr>
        <sz val="10"/>
        <color indexed="8"/>
        <rFont val="Arial Narrow"/>
        <family val="2"/>
      </rPr>
      <t>Mide el nivel de avance general en las acciones del Modelo de Gobierno Abierto en las instituciones.</t>
    </r>
  </si>
  <si>
    <t>(Número de acciones realizadas del modelo de gobierno abierto en las instituciones / (Total de acciones programadas del modelo de gobierno abierto X Número de instituciones de la estrategia de cobertura)) X 100</t>
  </si>
  <si>
    <t xml:space="preserve">Para el cuarto trimestre, no se tenía contemplada la presentación del sitio web del ejercicio de gobierno abierto de San Luis Potosí; sin embargo, el órgano local hizo público el sitio, y por tanto fue incluido en las acciones.  </t>
  </si>
  <si>
    <t>Agenda internacional en materia de gobierno abierto y transparencia proactiva implementada.</t>
  </si>
  <si>
    <r>
      <t xml:space="preserve">Porcentaje de acciones de gobierno abierto y transparencia proactiva realizadas en el marco de la agenda internacional.
</t>
    </r>
    <r>
      <rPr>
        <sz val="10"/>
        <color indexed="8"/>
        <rFont val="Arial Narrow"/>
        <family val="2"/>
      </rPr>
      <t>Mide el nivel de avance general en las acciones de coordinación en materia de gobierno abierto y transparencia proactiva en el ámbito internacional</t>
    </r>
  </si>
  <si>
    <t>(Número de acciones realizadas que derivan de la agenda internacional en materia de GA y TP / Total de acciones derivadas de la agenda internacional en materia de GA y TP) X 100
GA: Gobierno abierto
TP: Transparencia proactiva</t>
  </si>
  <si>
    <t>Capacitación y sensibilización de la guía de estándares de transparencia proactiva.</t>
  </si>
  <si>
    <r>
      <t xml:space="preserve">Porcentaje de talleres y capacitaciones de transparencia proactiva impartidos.
</t>
    </r>
    <r>
      <rPr>
        <sz val="10"/>
        <color indexed="8"/>
        <rFont val="Arial Narrow"/>
        <family val="2"/>
      </rPr>
      <t>Mide el nivel de capacitación del modelo de transparencia proactiva impartido.</t>
    </r>
  </si>
  <si>
    <t>(Número de talleres y capacitaciones impartidas / Número de talleres y capacitaciones programadas) x 100</t>
  </si>
  <si>
    <t>Adicional a las capacitaciones programadas por esta unidad administrativa, se solicitó una capacitación extra por parte de la Dirección General de Capacitación, la cual se brindó en los términos solicitados.</t>
  </si>
  <si>
    <t>Atención de consultas normativas y técnicas de transparencia proactiva.</t>
  </si>
  <si>
    <r>
      <t xml:space="preserve">Porcentaje de consultas de transparencia proactiva atendidas.
</t>
    </r>
    <r>
      <rPr>
        <sz val="10"/>
        <color indexed="8"/>
        <rFont val="Arial Narrow"/>
        <family val="2"/>
      </rPr>
      <t>Mide el nivel de atención a las consultas recibidas que se derivan de la aplicación del modelo de transparencia proactiva.</t>
    </r>
  </si>
  <si>
    <t>(Número de consultas atendidas en el periodo / Número de consultas recibidas en el periodo) x 100</t>
  </si>
  <si>
    <t>Verificación del cumplimiento de estándares de transparencia proactiva en los sujetos obligados.</t>
  </si>
  <si>
    <r>
      <t xml:space="preserve">Porcentaje de sujetos obligados que participaron de la estrategia y cumplen con la guía de transparencia proactiva.
</t>
    </r>
    <r>
      <rPr>
        <sz val="10"/>
        <color indexed="8"/>
        <rFont val="Arial Narrow"/>
        <family val="2"/>
      </rPr>
      <t>Mide el nivel de cumplimiento, por parte de los órganos garantes y sujetos obligados, de la guía establecida en el modelo de transparencia proactiva.</t>
    </r>
  </si>
  <si>
    <t>(Número de sujetos obligados y órganos garantes que cumplen con la guía de transparencia proactiva / Total sujetos obligados y órganos garantes que participaron) X 100</t>
  </si>
  <si>
    <t>Desarrollo de proyectos de transparencia proactiva.</t>
  </si>
  <si>
    <r>
      <t xml:space="preserve">Porcentaje de proyectos de transparencia proactiva desarrollados.
</t>
    </r>
    <r>
      <rPr>
        <sz val="10"/>
        <color indexed="8"/>
        <rFont val="Arial Narrow"/>
        <family val="2"/>
      </rPr>
      <t>Mide el nivel de ejecución de los proyectos prácticos de transparencia proactiva aplicados.</t>
    </r>
  </si>
  <si>
    <t>(Número de proyectos prácticos desarrollados / Número de proyectos prácticos programados) X 100</t>
  </si>
  <si>
    <t>Actualización de los proyectos de transparencia proactiva.</t>
  </si>
  <si>
    <r>
      <t xml:space="preserve">Porcentaje de proyectos de transparencia proactiva que cuentan con información actualizada.
</t>
    </r>
    <r>
      <rPr>
        <sz val="10"/>
        <color indexed="8"/>
        <rFont val="Arial Narrow"/>
        <family val="2"/>
      </rPr>
      <t>Mide el nivel de mantenimiento de los proyectos de transparencia proactiva construidos a fin de asegurar su sustentabilidad y oportunidad.</t>
    </r>
  </si>
  <si>
    <t>(Número de proyectos de transparencia proactiva actualizados / Número de proyectos de transparencia proactiva generados) X 100</t>
  </si>
  <si>
    <t>Implementación de la estrategia de difusión, formación y socialización del modelo de transparencia proactiva.</t>
  </si>
  <si>
    <r>
      <t xml:space="preserve">Porcentaje de proyectos de transparencia proactiva difundidos mediante la estrategia de difusión.
</t>
    </r>
    <r>
      <rPr>
        <sz val="10"/>
        <color indexed="8"/>
        <rFont val="Arial Narrow"/>
        <family val="2"/>
      </rPr>
      <t>Mide el grado de difusión, formación y socialización de los proyectos de transparencia proactiva realizados.</t>
    </r>
  </si>
  <si>
    <t>(Número de proyectos difundidos mediante la estrategia de difusión / Número de proyectos piloto desarrollados) X 100</t>
  </si>
  <si>
    <t xml:space="preserve">El proyecto de "Conocimiento Público" fue desarrollado en los términos programados, pero se decidió postergar su difusión para el 2016, por lo cual  sólo fueron difundidos dos de los tres proyectos realizados durante 2015.  </t>
  </si>
  <si>
    <t>Capacitación y sensibilización de la guía de estándares de gobierno abierto.</t>
  </si>
  <si>
    <r>
      <t xml:space="preserve">Porcentaje de talleres y capacitaciones de gobierno abierto impartidos.
</t>
    </r>
    <r>
      <rPr>
        <sz val="10"/>
        <color indexed="8"/>
        <rFont val="Arial Narrow"/>
        <family val="2"/>
      </rPr>
      <t>Mide el nivel de capacitación del modelo de gobierno abierto impartido.</t>
    </r>
  </si>
  <si>
    <t>(Número de talleres y capacitaciones impartidas / Número de talleres y capacitaciones programadas) X 100</t>
  </si>
  <si>
    <t xml:space="preserve">Adicional a las capacitaciones programadas por esta unidad administrativa, la Dirección General de Capacitación y la Dirección General de Gestión de la Información y Estudios solicitaron una capacitación extra cada una,  las cuales fueron brindadas en los términos requeridos. </t>
  </si>
  <si>
    <t>Atención de consultas normativas y técnicas de gobierno abierto.</t>
  </si>
  <si>
    <r>
      <t xml:space="preserve">Porcentaje de consultas de gobierno abierto atendidas.
</t>
    </r>
    <r>
      <rPr>
        <sz val="10"/>
        <color indexed="8"/>
        <rFont val="Arial Narrow"/>
        <family val="2"/>
      </rPr>
      <t>Mide el nivel de atención a las consultas recibidas que se derivan de la aplicación del modelo de gobierno abierto.</t>
    </r>
  </si>
  <si>
    <t>(Número de consultas atendidas en el periodo / Número de consultas recibidas en el periodo) X 100</t>
  </si>
  <si>
    <t>Verificación del cumplimiento de la guía de gobierno abierto en los sujetos obligados.</t>
  </si>
  <si>
    <r>
      <t xml:space="preserve">Porcentaje de órganos garantes y sujetos obligados que participaron de la estrategia y cumplen con la guía de gobierno abierto.
</t>
    </r>
    <r>
      <rPr>
        <sz val="10"/>
        <color indexed="8"/>
        <rFont val="Arial Narrow"/>
        <family val="2"/>
      </rPr>
      <t>Mide el nivel de cumplimiento, por parte de los órganos garantes y sujetos obligados, de la guía establecida en el modelo de gobierno abierto.</t>
    </r>
  </si>
  <si>
    <t>(Número de sujetos obligados y órganos garantes que cumplen con la guía de gobierno abierto / Total sujetos obligados y órganos garantes que participaron) X 100</t>
  </si>
  <si>
    <t xml:space="preserve">Los procesos de maduración de los ejercicios locales requirieron mayor tiempo para concretar las acciones programadas. Lo anterior debido a factores externos como: transición en los órganos garantes, solicitud de mayor tiempo para realizar el ejercicio local por parte de los actores y factores políticos. Por lo anterior, fue posible concretar 13 de los 15 ejercicios programados.   </t>
  </si>
  <si>
    <t>Diseño y asesoría de proyectos de gobierno abierto.</t>
  </si>
  <si>
    <r>
      <t xml:space="preserve">Porcentaje de proyectos de gobierno abierto diseñados y asesorados.
</t>
    </r>
    <r>
      <rPr>
        <sz val="10"/>
        <color indexed="8"/>
        <rFont val="Arial Narrow"/>
        <family val="2"/>
      </rPr>
      <t>Mide el nivel de ejecución de los proyectos prácticos de gobierno abierto, aplicados por órganos garantes y sujetos obligados.</t>
    </r>
  </si>
  <si>
    <t>(Número de proyectos prácticos diseñados y asesorados/Total de proyectos prácticos programados) X 100</t>
  </si>
  <si>
    <t xml:space="preserve">Esta Dirección concluyó 11 proyectos de Gobierno Abierto. La razón de no llegar al 100% se debe a que parte de sus proyectos obedecieron a los tiempos requeridos por los ejercicios locales, los cuales se realizaron en un período más largo del planeado, afectados por factores externos.  Esto recae de manera prioritaria en la responsabilidad de los actores estatales.  </t>
  </si>
  <si>
    <t>Desarrollo de proyectos de gobierno abierto en el Instituto.</t>
  </si>
  <si>
    <r>
      <t xml:space="preserve">Porcentaje de proyectos de gobierno abierto operados en el Instituto.
</t>
    </r>
    <r>
      <rPr>
        <sz val="10"/>
        <color indexed="8"/>
        <rFont val="Arial Narrow"/>
        <family val="2"/>
      </rPr>
      <t>Mide el nivel de ejecución de los proyectos prácticos de gobierno abierto, aplicados en el Instituto.</t>
    </r>
  </si>
  <si>
    <t>(Número de proyectos prácticos operados/Total de proyectos prácticos en el instituto programados) X 100</t>
  </si>
  <si>
    <t>Implementación de la estrategia de difusión, formación y socialización de proyectos de gobierno abierto.</t>
  </si>
  <si>
    <r>
      <t xml:space="preserve">Porcentaje de proyectos de gobierno abierto difundidos mediante la estrategia de difusión.
</t>
    </r>
    <r>
      <rPr>
        <sz val="10"/>
        <color indexed="8"/>
        <rFont val="Arial Narrow"/>
        <family val="2"/>
      </rPr>
      <t>Mide el grado de difusión, formación y socialización de los proyectos de gobierno abierto realizados.</t>
    </r>
  </si>
  <si>
    <t>Coordinación de acciones y compromisos derivados de la agenda internacional en gobierno abierto y transparencia proactiva.</t>
  </si>
  <si>
    <r>
      <t xml:space="preserve">Porcentaje de acciones de coordinación de gobierno abierto y transparencia proactiva en el marco de la agenda internacional.
</t>
    </r>
    <r>
      <rPr>
        <sz val="10"/>
        <color indexed="8"/>
        <rFont val="Arial Narrow"/>
        <family val="2"/>
      </rPr>
      <t>Mide el grado de coordinación entre distintos actores, en materia de gobierno abierto y transparencia proactiva, en el marco de la agenda internacional.</t>
    </r>
  </si>
  <si>
    <t>(Número de acciones derivadas de la agenda internacional en gobierno abierto y transparencia proactiva coordinadas / Total de acciones derivadas de la agenda internacional en gobierno abierto y transparencia proactiva programadas) X 100</t>
  </si>
  <si>
    <t>Difusión de acciones y compromisos en el marco de la agenda internacional en materia de gobierno abierto y transparencia proactiva.</t>
  </si>
  <si>
    <r>
      <t xml:space="preserve">Porcentaje de acciones de difusión de gobierno abierto y transparencia proactiva en el marco de la agenda internacional.
</t>
    </r>
    <r>
      <rPr>
        <sz val="10"/>
        <color indexed="8"/>
        <rFont val="Arial Narrow"/>
        <family val="2"/>
      </rPr>
      <t>Mide el grado de difusión de los modelos de gobierno abierto y transparencia proactiva en el marco de la agenda internacional.</t>
    </r>
  </si>
  <si>
    <t>(Número de acciones derivadas de los modelos de gobierno abierto y transparencia proactiva difundidas en foros de la agenda internacional / Total de acciones derivadas de los modelos de gobierno abierto y transparencia proactiva implementadas) X 100</t>
  </si>
  <si>
    <t xml:space="preserve">Si bien se difundieron todos los resultados logrados por esta Dirección General en el marco de la agenda internacional, la difusión de acciones obedeció a los resultados efectivamente logrados en cada uno de los ejercicios y proyectos. En razón de que se tenía previsto concretar más acciones, no fue posible lograr la difusión de todas las acciones programadas.  </t>
  </si>
  <si>
    <t>Dirección General de Prevención y Autorregulación (DGPAR)</t>
  </si>
  <si>
    <t xml:space="preserve">
Contribuir a garantizar la protección de los datos personales y los derechos ARCO, así como promover el ejercicio del derecho a la privacidad mediante mecanismos útiles y efectivos en materia de protección de datos.</t>
  </si>
  <si>
    <t xml:space="preserve">Los responsables y titulares de los datos personales disponen de mecanismos para el cumplimiento de la normativa y ejercicio del derecho de protección de datos personales. </t>
  </si>
  <si>
    <r>
      <rPr>
        <b/>
        <sz val="10"/>
        <color indexed="8"/>
        <rFont val="Arial Narrow"/>
        <family val="2"/>
      </rPr>
      <t>Promedio de efectividad de actividades de la DGAR (ADGAR)</t>
    </r>
    <r>
      <rPr>
        <sz val="10"/>
        <color indexed="8"/>
        <rFont val="Arial Narrow"/>
        <family val="2"/>
      </rPr>
      <t xml:space="preserve">
Mide el promedio de cumplimiento de las actividades del programa de la DGAR, en términos porcentuales. Las actividades a las que se hace referencia son principalmente el desarrollo de mecanismos tecnológicos, normativos,  entre otros, dirigidos a responsables y titulares, y se clasifican en mecanismos de i) autorregulación, cuando complementan lo previsto por la normatividad, y ii) facilitación, cuando ayudan a cumplir con lo previsto por la normativa; y educación cívica, cuando orientan a los titulares para el ejercicio de  sus derechos. </t>
    </r>
  </si>
  <si>
    <t>ᵑ√∏ɳ₌₁(Xi/z)100</t>
  </si>
  <si>
    <t>Media geométrica</t>
  </si>
  <si>
    <t xml:space="preserve">Programa de autorregulación implementado.
</t>
  </si>
  <si>
    <r>
      <t xml:space="preserve">Promedio de efectividad del programa de autorregulación (PEPAr).
</t>
    </r>
    <r>
      <rPr>
        <sz val="10"/>
        <color indexed="8"/>
        <rFont val="Arial Narrow"/>
        <family val="2"/>
      </rPr>
      <t>Mide el promedio de cumplimiento de las actividades del programa de  autorregulación, en términos porcentuales.  Dichas actividades incluyen: i) operación del Registro de Esquemas de Autorregulación; ii) elaboración de propuestas de esquemas de autorregulación.</t>
    </r>
    <r>
      <rPr>
        <b/>
        <sz val="10"/>
        <color indexed="8"/>
        <rFont val="Arial Narrow"/>
        <family val="2"/>
      </rPr>
      <t xml:space="preserve">
</t>
    </r>
  </si>
  <si>
    <t>Programa de acompañamiento en el ejercicio del derecho a la protección de datos implementado.</t>
  </si>
  <si>
    <r>
      <t xml:space="preserve">Promedio de efectividad del programa de acompañamiento (PEPAc).
</t>
    </r>
    <r>
      <rPr>
        <sz val="10"/>
        <color indexed="8"/>
        <rFont val="Arial Narrow"/>
        <family val="2"/>
      </rPr>
      <t>Mide el promedio de cumplimiento de las actividades del pograma de acompañamiento, en términos porcentuales.
Dichas actividades incluyen: i) elaboración de herramientas, manuales, guías, recomendaciones, entre otros materiales; ii) atención de solicitudes de autorización de medidas compensatorias ; iii) promoción del derecho de protección de datos personales y iv) contestación a consultas en materia de las atribuciones de la DGAR.</t>
    </r>
    <r>
      <rPr>
        <b/>
        <sz val="10"/>
        <color indexed="8"/>
        <rFont val="Arial Narrow"/>
        <family val="2"/>
      </rPr>
      <t xml:space="preserve">
</t>
    </r>
  </si>
  <si>
    <t>Operación del registro de esquemas de autorregulación</t>
  </si>
  <si>
    <r>
      <t xml:space="preserve">Porcentaje de esquemas de autorregulación (EA) evaluados.
</t>
    </r>
    <r>
      <rPr>
        <sz val="10"/>
        <color indexed="8"/>
        <rFont val="Arial Narrow"/>
        <family val="2"/>
      </rPr>
      <t>Mide el número de esquemas de autorregulación evaluados (EAE)  respecto de los EA que deben ser evaluados en el trimestre (EAP).</t>
    </r>
    <r>
      <rPr>
        <b/>
        <sz val="10"/>
        <color indexed="8"/>
        <rFont val="Arial Narrow"/>
        <family val="2"/>
      </rPr>
      <t xml:space="preserve">
</t>
    </r>
  </si>
  <si>
    <t>I1= EAE/EAP*100</t>
  </si>
  <si>
    <t>SA</t>
  </si>
  <si>
    <t>Esta actividad depende exclusivamente de la demanda. En el cuarto trimestre no se presentó nungún esquema de AR para ser evaluado y por lo tanto, tampoco reconocido.</t>
  </si>
  <si>
    <r>
      <t xml:space="preserve">Porcentaje de esquemas de autorregulación (EA) reconocidos.
</t>
    </r>
    <r>
      <rPr>
        <sz val="10"/>
        <color indexed="8"/>
        <rFont val="Arial Narrow"/>
        <family val="2"/>
      </rPr>
      <t>Mide el número de EA reconocidos (EAR)  respecto de EA que deben ser reconocidos en el trimestre (EAN). Dichos EA incluyen entidades de acreditación, organismos de certificación y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t>
    </r>
    <r>
      <rPr>
        <b/>
        <sz val="10"/>
        <color indexed="8"/>
        <rFont val="Arial Narrow"/>
        <family val="2"/>
      </rPr>
      <t xml:space="preserve">
</t>
    </r>
  </si>
  <si>
    <t>I2= EAR/EAN*100</t>
  </si>
  <si>
    <t>Elaboración de propuestas de esquemas de autorregulación
i) Reglas para la operación en México de las CBPR's de APEC</t>
  </si>
  <si>
    <r>
      <t xml:space="preserve">Porcentaje de actividades realizadas en relación con las propuestas de esquemas de autorregulación.
</t>
    </r>
    <r>
      <rPr>
        <sz val="10"/>
        <color indexed="8"/>
        <rFont val="Arial Narrow"/>
        <family val="2"/>
      </rPr>
      <t>Mide el número de actividades concluidas de propuestas de esquemas de autorregualción (AC) respecto del total de actividades que conforman las propuestas de esquema de autorregulación (AP), las cuales son programadas por la DGAR.  
La realización de cada propuesta de esquema de autorregulación cuenta con distintas actividades, desde su conceptualización hasta su acuerdo con el sector involucrado (educativo, financiero, etc..). El avance se mide atendiendo a la etapa de evolución en la que se encuentra cada propuesta de esquema de autorregulación.</t>
    </r>
    <r>
      <rPr>
        <b/>
        <sz val="10"/>
        <color indexed="8"/>
        <rFont val="Arial Narrow"/>
        <family val="2"/>
      </rPr>
      <t xml:space="preserve">
</t>
    </r>
  </si>
  <si>
    <t>AC/AP*100</t>
  </si>
  <si>
    <t>Elaboración de herramientas, manuales, guías, recomendaciones, entre otros materiales
ii) Plataforma de jurisprudencia
iii)  Guía de borrado seguro
iv)  Criterios para la contratación de servicios de cómputo en la nube
v) Herramienta de seguridad para MIPYMES
vi) Procedimiento para dar a conocer AP a través de la MC de hiperenlaces o HV</t>
  </si>
  <si>
    <r>
      <t xml:space="preserve">Porcentaje de actividades realizadas relacionadas con herramientas y otros instrumentos de facilitación (AR). 
</t>
    </r>
    <r>
      <rPr>
        <sz val="10"/>
        <color indexed="8"/>
        <rFont val="Arial Narrow"/>
        <family val="2"/>
      </rPr>
      <t>Mide las actividades realizadas (AR) relacionadas con herramientas y otros instrumentos de facilitación respecto del total de actividades de esa clase, programados para el trimestre (AP).</t>
    </r>
  </si>
  <si>
    <t>AR/AP*100</t>
  </si>
  <si>
    <t>Atención a solicitudes de autorización de medidas compensatorias.</t>
  </si>
  <si>
    <r>
      <t xml:space="preserve">Porcentaje de solicitudes de medidas compensatorias atendidas.
</t>
    </r>
    <r>
      <rPr>
        <sz val="10"/>
        <color indexed="8"/>
        <rFont val="Arial Narrow"/>
        <family val="2"/>
      </rPr>
      <t>Mide el número de solicitudes de medidas compensatoria atendidas (MCA) respecto de las solicitudes de medidas compensatorias que deben ser atendidas en el trimestre (MCAT).</t>
    </r>
  </si>
  <si>
    <t xml:space="preserve">MCA/MCAT * 100 </t>
  </si>
  <si>
    <t>Promoción del derecho de protección de datos personales
vii)  App 
viii) Estudio estrategia de educación cívica
ix) Jornadas del DIPDP 2016
x) Evento sobre privacidad y protección de los DP en el entorno digital</t>
  </si>
  <si>
    <r>
      <t xml:space="preserve">Porcentaje de actividades realizadas por la DGAR para promover el derecho de protección de datos personales.
</t>
    </r>
    <r>
      <rPr>
        <sz val="10"/>
        <color indexed="8"/>
        <rFont val="Arial Narrow"/>
        <family val="2"/>
      </rPr>
      <t>Mide las actividades realizadas (AR)  relacionadas con la promoción del derecho a la protección de datos personales respecto del total de actividades de esa clase programadas para el trimestre.</t>
    </r>
  </si>
  <si>
    <t>AR/AP *100</t>
  </si>
  <si>
    <t>En el 4to trimestre se realizaron dos activoidades de más, mismas que estaban programadas para el trimestre anterior, por esa razón se reporta un 113%</t>
  </si>
  <si>
    <t>Atención a consultas especializadas</t>
  </si>
  <si>
    <r>
      <t xml:space="preserve">Porcentaje de consultas especializadas atendidas por la DGAR.
</t>
    </r>
    <r>
      <rPr>
        <sz val="10"/>
        <color indexed="8"/>
        <rFont val="Arial Narrow"/>
        <family val="2"/>
      </rPr>
      <t>Mide el  número de consultas especializadas atendidas (CA) respecto del número de consultas especializadas que deben ser atendidas en el trimestre (CAT) por la DGAR. Estas consultas versan sobre temas de competencia de la DGAR como aviso de privacidad, autorregulación y seguridad de datos personales. Por su grado de especialidad, estas consultas no pueden ser respondidas por personal del Centro de Atención a la Sociedad y deben ser resueltas directamente por personal de la DGAR.</t>
    </r>
    <r>
      <rPr>
        <b/>
        <sz val="10"/>
        <color indexed="8"/>
        <rFont val="Arial Narrow"/>
        <family val="2"/>
      </rPr>
      <t xml:space="preserve">
</t>
    </r>
  </si>
  <si>
    <t>CA/CAT*100</t>
  </si>
  <si>
    <t>Dirección General de Asuntos Internacionales (DGAI)</t>
  </si>
  <si>
    <t xml:space="preserve">
Contribuir a promover el pleno ejercicio de los derechos de acceso a la información pública y de protección de datos personales mediante una agenda internacional alineada a los objetivos estratégicos institucionales.</t>
  </si>
  <si>
    <r>
      <t>Indicador de acceso y conocimiento del derecho.</t>
    </r>
    <r>
      <rPr>
        <sz val="10"/>
        <color indexed="8"/>
        <rFont val="Arial Narrow"/>
        <family val="2"/>
      </rPr>
      <t>Mide el grado de conocimiento de la población para el ejercicio del derecho, así como el grado de penetración de capacidades institucionales en sujetos y nuevos sujetos obligados que contribuyen al ejercicio de los derechos a través del cumplimiento promedio de los propósitos de las Direcciones generales alineadas al objetivo estratégico</t>
    </r>
  </si>
  <si>
    <t>El IFAI desahoga una agenda internacional alineada a los Objetivos Estratégicos institucionales.</t>
  </si>
  <si>
    <r>
      <rPr>
        <b/>
        <sz val="10"/>
        <color indexed="8"/>
        <rFont val="Arial Narrow"/>
        <family val="2"/>
      </rPr>
      <t>Número de actividades internacionales alineadas a la agenda internacional del Instituto.</t>
    </r>
    <r>
      <rPr>
        <sz val="10"/>
        <color indexed="8"/>
        <rFont val="Arial Narrow"/>
        <family val="2"/>
      </rPr>
      <t xml:space="preserve">
Mide el porcentaje de actividades que integran la Agenda Internacional que regirá el actuar internacional del instituto durante 2015. El indicador es dicotomico y toma el valo r de cero en caso de que no se apruebe la agenda y uno en caso de que se apruebe la agenda expresada en términos porcentuales.</t>
    </r>
  </si>
  <si>
    <t>(Agenda internacional aprobada (X )/ 
Agenda internacional propuesta (1))</t>
  </si>
  <si>
    <t xml:space="preserve">Trabajo en redes institucionales implementado.
</t>
  </si>
  <si>
    <r>
      <t xml:space="preserve">Promedio de actividades ejecutadas en el ámbito de las redes que preside y de las que forma parte. 
</t>
    </r>
    <r>
      <rPr>
        <sz val="10"/>
        <color indexed="8"/>
        <rFont val="Arial Narrow"/>
        <family val="2"/>
      </rPr>
      <t xml:space="preserve">Mide el promedio  de actividades desahogadas en redes: RTA, RIPD, APPA, ICIC, CIAPDPD. Lo anterior, con un puntaje de ponderación 4  por cada actividad. Total de puntaje de ponderación 28. </t>
    </r>
  </si>
  <si>
    <t xml:space="preserve">R= ∑ (A1+A2+…+AN) *P4 / 28 * 100
</t>
  </si>
  <si>
    <t>Redes Internacionales</t>
  </si>
  <si>
    <t xml:space="preserve">
1</t>
  </si>
  <si>
    <t>Cooperación Internacional establecida.</t>
  </si>
  <si>
    <r>
      <t xml:space="preserve">Promedio de acuerdos formalizados.
</t>
    </r>
    <r>
      <rPr>
        <sz val="10"/>
        <color indexed="8"/>
        <rFont val="Arial Narrow"/>
        <family val="2"/>
      </rPr>
      <t xml:space="preserve">Mide el promedio de acuerdos formalizados con otras instituciones (5) para establecer bases de cooperación permanente. Lo anterior, con un puntaje de ponderación 4  por cada actividad. Total de puntaje de ponderación 20. </t>
    </r>
  </si>
  <si>
    <t xml:space="preserve">R= ∑ (A1+A2+…+AN) *P4 / 20 * 100
</t>
  </si>
  <si>
    <t>Buenas prácticas promovidas o intercambiadas.</t>
  </si>
  <si>
    <r>
      <t xml:space="preserve">Promedio de buenas prácticas promovidas o intercambiadas en las materias competencia del Instituto. 
</t>
    </r>
    <r>
      <rPr>
        <sz val="10"/>
        <color indexed="8"/>
        <rFont val="Arial Narrow"/>
        <family val="2"/>
      </rPr>
      <t xml:space="preserve">Mide el porcentaje de buenas prácticas promovidas o intercambiadas por el Instituto y sus contrapartes internacionales en el ámbito de su competencia, tales como: seminarios de actualizacion, foros de intercambio de experiencias y buenas prácticas, visitás técnicas, etc. </t>
    </r>
  </si>
  <si>
    <t>Número de buenas prácticas promovidas o intercambiadas en la materias competencia del Instituto ejecutadas (X)/ Número de buenas prácticas promovidas o intercambiadas en la materias competencia del Instituto programadas (4)</t>
  </si>
  <si>
    <t xml:space="preserve">Participación en eventos, conferencias y demás foros internacionales de manera coordinada. </t>
  </si>
  <si>
    <r>
      <t xml:space="preserve">Promedio de eventos, conferencias y demás foros internacionales en los que participan funcionarios del IFAI.
</t>
    </r>
    <r>
      <rPr>
        <sz val="10"/>
        <color indexed="8"/>
        <rFont val="Arial Narrow"/>
        <family val="2"/>
      </rPr>
      <t>Mide el promedio de actividades internacionales (47) de distinto tipo en las que los funcionarios del ifai participan y que no quedan comprendidas en otros componentes, tales como: asistencia a congresos, seminarios, eventos, foros, entre otros. Donde P4 toma el valor cuatro para cada actividad.</t>
    </r>
  </si>
  <si>
    <t xml:space="preserve">R= ∑ (A1+A2+…+AN) *P4 / 188 * 100
</t>
  </si>
  <si>
    <t>1
(47)</t>
  </si>
  <si>
    <t>Proyectos institucionales con componente internacional apoyados.</t>
  </si>
  <si>
    <r>
      <t xml:space="preserve">Número de proyectos institucionales con participación internacional. 
</t>
    </r>
    <r>
      <rPr>
        <sz val="10"/>
        <color indexed="8"/>
        <rFont val="Arial Narrow"/>
        <family val="2"/>
      </rPr>
      <t xml:space="preserve">Promedio del número de proyectos institucionales organizados por la Unidades Administrativas del IFAI con componente internacional. (14 proyectos). Donde P4 toma el valor de 4 en cada proyecto. </t>
    </r>
  </si>
  <si>
    <t xml:space="preserve">R= ∑ (A1+A2+…+AN) *P4 / 56 * 100
</t>
  </si>
  <si>
    <t>1
(14)</t>
  </si>
  <si>
    <t xml:space="preserve">Ejecución de los planes de trabajo de las Redes que preside el IFAI y seguimiento a las actividades de las mismas. </t>
  </si>
  <si>
    <r>
      <t xml:space="preserve">Porcentaje de actividades para la ejecución de los planes de trabajo de las redes que preside el IFAI, así como de aquellas en las que participa.
</t>
    </r>
    <r>
      <rPr>
        <sz val="10"/>
        <color indexed="8"/>
        <rFont val="Arial Narrow"/>
        <family val="2"/>
      </rPr>
      <t xml:space="preserve">Mide el porcentaje de las actividades ejecutadas en el marco de los planes de trabajo de cada una de las redes en las que participa el IFAI. Donde X1 está en el numerador y será el número de actividades realizadas y X2 está en el denominador y será igual al número de actividades programadas. </t>
    </r>
  </si>
  <si>
    <t xml:space="preserve">R=(1/7)*100
</t>
  </si>
  <si>
    <t xml:space="preserve">Propuesta al pleno de la firma de instrumentos internacionales formales con contrapartes o con organismos internacionales; así como acuerdos emanados de los compromisos adquiridos por el IFAI. </t>
  </si>
  <si>
    <r>
      <t xml:space="preserve">Porcentaje de propuestas de firmas al Pleno del Instituto. 
</t>
    </r>
    <r>
      <rPr>
        <sz val="10"/>
        <color indexed="8"/>
        <rFont val="Arial Narrow"/>
        <family val="2"/>
      </rPr>
      <t xml:space="preserve">El índice mide la efectividad de los instrumentos internacionales formales de cooperación propuestos. Donde X1 está en el numerador y será el número de instrumentos propuestos y X2 está en el denominador y será igual al número de instrumentos aprobados. I = proporción de instrumentos ratificados. </t>
    </r>
  </si>
  <si>
    <t xml:space="preserve">R=(1/5+1)*100
</t>
  </si>
  <si>
    <t>Indice</t>
  </si>
  <si>
    <t xml:space="preserve">Integración de un catálogo de buenas prácticas institucionales y buenas prácticas adoptadas, que permita su difusión y posterior réplica para las contrapartes internacionales. </t>
  </si>
  <si>
    <r>
      <t xml:space="preserve">Indice de buenas prácticas.
</t>
    </r>
    <r>
      <rPr>
        <sz val="10"/>
        <color indexed="8"/>
        <rFont val="Arial Narrow"/>
        <family val="2"/>
      </rPr>
      <t>Índice de buenas prácticas generadas por el IFAI, así como de aquellas adoptadas del entorno internacional en las materias competencia del Instituto. Donde X1 es la proporción de buenas prácticas adquiridas respecto del total de buenas programadas a adquirir y tiene una ponderación de 0.5 y X2 será la proporción de buenas prácticas replicadas respecto a la programación total de buenas prácticas a replicar y tendrá una ponderación de 0.5.</t>
    </r>
  </si>
  <si>
    <t xml:space="preserve">R=(1/2+1/2)*100
</t>
  </si>
  <si>
    <t>Coordinación de las comisiones internacionales programadas en la agenda internacional.</t>
  </si>
  <si>
    <r>
      <t xml:space="preserve">Porcentaje de comisiones internacionales coordinadas.
</t>
    </r>
    <r>
      <rPr>
        <sz val="10"/>
        <color indexed="8"/>
        <rFont val="Arial Narrow"/>
        <family val="2"/>
      </rPr>
      <t xml:space="preserve">Mide el porcentaje de comisiones internacionales coordinadas en cumplimiento de la agenda internacional. Donde X1 está en el numerador y será el número de comisiones internacionales realizadas y X2 está en el denominador y será igual al número de comisiones programadas. </t>
    </r>
  </si>
  <si>
    <t xml:space="preserve">R=(1/29)*100
</t>
  </si>
  <si>
    <t>Coordinación de la participación internacional en los eventos institucionales organizados durante 2015.</t>
  </si>
  <si>
    <r>
      <t xml:space="preserve">Porcentaje de eventos con participación internacional.
</t>
    </r>
    <r>
      <rPr>
        <sz val="10"/>
        <color indexed="8"/>
        <rFont val="Arial Narrow"/>
        <family val="2"/>
      </rPr>
      <t xml:space="preserve">Mide el porcentaje de eventos institucionales con participación de ponentes internacionales. Donde X1 está en el numerador y será el número de eventos institucionales realizados y X2 está en el denominador y será igual al número de eventos institucionales programados. </t>
    </r>
  </si>
  <si>
    <t xml:space="preserve">R=(1/14)*100
</t>
  </si>
  <si>
    <t>Dirección General de Vinculación, Coordinación y Colaboración con Entidades Federativas (DGVCCEF)</t>
  </si>
  <si>
    <t>Contribuir a Coordinar el Sistema Nacional de Transparencia y de Protección de Datos Personales, para que los órganos garantes establezcan, apliquen y evalúen acciones de acceso a la información pública, protección y debido tratamiento de datos personales, mediante  un canal institucional de vinculación y coordinación con los órganos garantes locales y sujetos obligados locales para promover la política nacional de transparencia.</t>
  </si>
  <si>
    <r>
      <rPr>
        <b/>
        <sz val="10"/>
        <color indexed="8"/>
        <rFont val="Arial Narrow"/>
        <family val="2"/>
      </rPr>
      <t>Indicador de coordinación efectiva del Sistema Nacional de Transperencia</t>
    </r>
    <r>
      <rPr>
        <sz val="10"/>
        <color indexed="8"/>
        <rFont val="Arial Narrow"/>
        <family val="2"/>
      </rPr>
      <t xml:space="preserve"> 
Mide la coordinación del Sistema Nacional de Transparencia a través del cumplimiento promedio de los propósitos de las Direcciones Generales alineadas al Objetivo Estratégico</t>
    </r>
  </si>
  <si>
    <t>Los órganos garantes locales y sujetos obligados locales disponen de un canal institucional de vinculación y coordinación para promover la política nacional de transparencia</t>
  </si>
  <si>
    <r>
      <t xml:space="preserve">Promedio de los porcentajes de cumplimiento del Programa permanente de promoción y vinculación con las entidades federativas y los municipios (componente 1) y el Programa permanente de capacitación a los servidores públicos en las entidades federativas y municipios (componente 2) </t>
    </r>
    <r>
      <rPr>
        <sz val="10"/>
        <color indexed="8"/>
        <rFont val="Arial Narrow"/>
        <family val="2"/>
      </rPr>
      <t xml:space="preserve">Mide el promedio de los porcentajes de cumplimiento del Programa permanente de promoción y vinculación con las entidades federativas y los municipios (componente 1) y el Programa permanente de capacitación a los servidores públicos en las entidades federativas y municipios (componente </t>
    </r>
    <r>
      <rPr>
        <b/>
        <sz val="10"/>
        <color indexed="8"/>
        <rFont val="Arial Narrow"/>
        <family val="2"/>
      </rPr>
      <t>2).</t>
    </r>
  </si>
  <si>
    <t>Media geométrica de los porcentajes de los componentes</t>
  </si>
  <si>
    <t xml:space="preserve">Programa permanente de promoción y vinculación con las entidades federativas y los municipios en coordinación con la COMAIP o el Consejo Nacional de Transparencia
</t>
  </si>
  <si>
    <r>
      <t xml:space="preserve">Porcentaje del cumplimiento del programa permanente de promoción y vinculación con las entidades federativas y los municipios.
</t>
    </r>
    <r>
      <rPr>
        <sz val="10"/>
        <color indexed="8"/>
        <rFont val="Arial Narrow"/>
        <family val="2"/>
      </rPr>
      <t>Mide el porcentaje del cumplimiento de las actividades del programa permanente de promción y vinculación con las entidades federativas y los municipios en coordinación con la COMAIP o el Consejo Nacional de Transparencia</t>
    </r>
  </si>
  <si>
    <t xml:space="preserve">Programa permanente de capacitación a los servidores públicos de las entidades federativas y los municipios en coordinación con los organismos garantes locales </t>
  </si>
  <si>
    <r>
      <t xml:space="preserve">Porcentaje del cumplimiento del programa permanente de capacitación a los servidores públicos de las entidades federativas y los municipios.                                                       </t>
    </r>
    <r>
      <rPr>
        <sz val="10"/>
        <color indexed="8"/>
        <rFont val="Arial Narrow"/>
        <family val="2"/>
      </rPr>
      <t xml:space="preserve"> 
Mide el porcentaje del cumplimiento de las actividades del programa permanente de capacitación a los servidores públicos de las entidades federativas y los municipios en coordinación con los organismos garantes locales.</t>
    </r>
  </si>
  <si>
    <t>Organización de las Asambleas Ordinarias y Extraordinarias de la COMAIP o del Consejo Nacional de Transparencia en el Sistema Nacional de Transparencia.</t>
  </si>
  <si>
    <t>C1 A1: Organización de las Asambleas Ordinarias y Extraordinares de la COMAIP o del Consejo Nacional de Transparencia en el Sistema Nacional de Transparencia</t>
  </si>
  <si>
    <r>
      <rPr>
        <b/>
        <sz val="10"/>
        <color indexed="8"/>
        <rFont val="Arial Narrow"/>
        <family val="2"/>
      </rPr>
      <t>Número de Asambleas Generales organizadas.</t>
    </r>
    <r>
      <rPr>
        <sz val="10"/>
        <color indexed="8"/>
        <rFont val="Arial Narrow"/>
        <family val="2"/>
      </rPr>
      <t xml:space="preserve">
Mide el número de Asambleas Generales  de la COMAIP o del Consejo Nacional de Transparencia</t>
    </r>
  </si>
  <si>
    <t>(Asambleas generales realizadas / Asambleas generales planeadas ) X 100</t>
  </si>
  <si>
    <t>Organización de eventos de promoción en coordinación con la COMAIP o del Consejo Nacional de Transparencia.</t>
  </si>
  <si>
    <t>C1 A2: Organización de eventos de promoción en coordinación con la COMAIP o del Consejo Nacional de Transparencia</t>
  </si>
  <si>
    <r>
      <rPr>
        <b/>
        <sz val="10"/>
        <color indexed="8"/>
        <rFont val="Arial Narrow"/>
        <family val="2"/>
      </rPr>
      <t xml:space="preserve">Número de eventos de promoción en materia de transparencia, acceso a la información, protección de datos, gestión documental y gobierno abierto en las entidades federativas.    
</t>
    </r>
    <r>
      <rPr>
        <sz val="10"/>
        <color indexed="8"/>
        <rFont val="Arial Narrow"/>
        <family val="2"/>
      </rPr>
      <t>Mide el número de eventos de promoción en materia de transparencia, acceso a la información, protección de datos, gestión documental y gobierno abierto en las entidades federativas</t>
    </r>
  </si>
  <si>
    <t>(Número de eventos realizados / Número de eventos programados)  X 100</t>
  </si>
  <si>
    <t>Representación institucional del IFAI en las entidades federativas.</t>
  </si>
  <si>
    <t>C1 A3: Representación institucional del IFAI en las entidades federativas</t>
  </si>
  <si>
    <r>
      <rPr>
        <b/>
        <sz val="10"/>
        <color indexed="8"/>
        <rFont val="Arial Narrow"/>
        <family val="2"/>
      </rPr>
      <t xml:space="preserve">Porcentaje de atención a reuniones y eventos convocados en las entidades federativas.   </t>
    </r>
    <r>
      <rPr>
        <sz val="10"/>
        <color indexed="8"/>
        <rFont val="Arial Narrow"/>
        <family val="2"/>
      </rPr>
      <t xml:space="preserve">      
Mide el porcentaje de atención a reuniones y eventos convocados en las entidades federativas.</t>
    </r>
  </si>
  <si>
    <t>(Número reuniones atendidas / Número de reuniones convocadas) X 100</t>
  </si>
  <si>
    <t xml:space="preserve">Eficacia </t>
  </si>
  <si>
    <t>Suscripción de Convenios de Colaboración con las Entidades Federativas y los Municipios.</t>
  </si>
  <si>
    <t>C1 A4: Suscripción de Convenios de Colaboración con las Entidades Federativas y los Municipios</t>
  </si>
  <si>
    <r>
      <rPr>
        <b/>
        <sz val="10"/>
        <color indexed="8"/>
        <rFont val="Arial Narrow"/>
        <family val="2"/>
      </rPr>
      <t xml:space="preserve">Porcentaje de Convenios de Colaboración firmados.                                                 
</t>
    </r>
    <r>
      <rPr>
        <sz val="10"/>
        <color indexed="8"/>
        <rFont val="Arial Narrow"/>
        <family val="2"/>
      </rPr>
      <t>Mide el porcentaje de Convenios de Colaboración firmados con las Entidades Federativas y los Municipios.</t>
    </r>
  </si>
  <si>
    <t>(Número de convenios firmados / Número de convenios solicitados) X 100</t>
  </si>
  <si>
    <t>Implementación de proyectos de promoción en materia de transparencia, acceso a la información y protección de datos en coordinación con la COMAIP o el Consejo Nacional de Transparencia.</t>
  </si>
  <si>
    <t>C1 A5: Implementación de proyectos de promoción en materia de transparencia, acceso a la información y protección de datos en coordinación con la COMAIP o el Consejo Nacional de Transparencia</t>
  </si>
  <si>
    <r>
      <rPr>
        <b/>
        <sz val="10"/>
        <color indexed="8"/>
        <rFont val="Arial Narrow"/>
        <family val="2"/>
      </rPr>
      <t xml:space="preserve">Número de proyectos de promoción  implementados en coordinación con la COMAIP o el Consejo Nacional de Transparencia.
</t>
    </r>
    <r>
      <rPr>
        <sz val="10"/>
        <color indexed="8"/>
        <rFont val="Arial Narrow"/>
        <family val="2"/>
      </rPr>
      <t>Mide el número de proyectos de promoción en materia de transparencia, acceso a la información y protección de datos implementados en coordinación con la COMAIP o el Consejo Nacional de Transparencia.</t>
    </r>
  </si>
  <si>
    <t>(Número de proyectos implementados / Número de proyectos programados) X 100</t>
  </si>
  <si>
    <t>Actualización del estudio comparativo de las leyes en materia de transparencia, acceso a la información y protección de datos personales en las entidades federativas.</t>
  </si>
  <si>
    <t>C1 A6: Actualización del estudio comparativo de las leyes en materia de transparencia, acceso a la información y protección de datos personales en las entidades federativas</t>
  </si>
  <si>
    <r>
      <rPr>
        <b/>
        <sz val="10"/>
        <color indexed="8"/>
        <rFont val="Arial Narrow"/>
        <family val="2"/>
      </rPr>
      <t xml:space="preserve">Número de actualizaciones del estudio comparativo de leyes estatales.
</t>
    </r>
    <r>
      <rPr>
        <sz val="10"/>
        <color indexed="8"/>
        <rFont val="Arial Narrow"/>
        <family val="2"/>
      </rPr>
      <t>Mide el porcentaje de actualizaciones del estudio comparativo de leyes en materia de transparencia, acceso a la información y protección de datos personales en las entidades federativas.</t>
    </r>
  </si>
  <si>
    <t>(Actualizaciones realizadas / Actualizaciones programadas) X 100</t>
  </si>
  <si>
    <t>Organización de los eventos de promoción en conmemoración al Día Internacional de Protección de Datos Personales 2016 en las entidades federativas.</t>
  </si>
  <si>
    <t>C1 A7: Organización de los eventos de promoción en conmemoración al Día Internacional de Protección de Datos Personales 2016 en las entidades federativas</t>
  </si>
  <si>
    <r>
      <rPr>
        <b/>
        <sz val="10"/>
        <color indexed="8"/>
        <rFont val="Arial Narrow"/>
        <family val="2"/>
      </rPr>
      <t xml:space="preserve">Número de visitas a las entidades federativas para la organización del Día Internacional de Protección de Datos Personales en el país.
</t>
    </r>
    <r>
      <rPr>
        <sz val="10"/>
        <color indexed="8"/>
        <rFont val="Arial Narrow"/>
        <family val="2"/>
      </rPr>
      <t>Mide el número de visitas a las entidades federativas para la organización de los eventos de promoción en conmemoración al Día Internacional de Protección de Datos Personales en el país.</t>
    </r>
  </si>
  <si>
    <t>(Número de visitas realizadas / Número de visitas programadas) X 100</t>
  </si>
  <si>
    <t>Organización de talleres de capacitación en materia de transparencia y acceso a la información pública en las entidades federativas.</t>
  </si>
  <si>
    <t>C2 A1: Organización de talleres de capacitación en materia de transparencia y acceso a la información pública en las entidades federativas</t>
  </si>
  <si>
    <r>
      <rPr>
        <b/>
        <sz val="10"/>
        <color indexed="8"/>
        <rFont val="Arial Narrow"/>
        <family val="2"/>
      </rPr>
      <t xml:space="preserve">Número de talleres de capacitación organizados en materia de transparencia y acceso a la información en las entidades federativas.
</t>
    </r>
    <r>
      <rPr>
        <sz val="10"/>
        <color indexed="8"/>
        <rFont val="Arial Narrow"/>
        <family val="2"/>
      </rPr>
      <t>Mide el porcentaje de talleres de capacitación organizados en materia de transparencia y acceso a la información en las entidades federativas.</t>
    </r>
  </si>
  <si>
    <t>(Talleres de capacitación organizados / Talleres de capacitación programados) X 100</t>
  </si>
  <si>
    <t>Organización de talleres de capacitación en materia de protección de datos personales y privacidad en las entidades federativas.</t>
  </si>
  <si>
    <t>C2 A2: Organización de talleres de capacitación en materia de protección de datos personales y privacidad en las entidades federativas</t>
  </si>
  <si>
    <r>
      <rPr>
        <b/>
        <sz val="10"/>
        <color indexed="8"/>
        <rFont val="Arial Narrow"/>
        <family val="2"/>
      </rPr>
      <t xml:space="preserve">Número de talleres de capacitación organizados en materia de protección de datos en las entidades federativas.                                  
</t>
    </r>
    <r>
      <rPr>
        <sz val="10"/>
        <color indexed="8"/>
        <rFont val="Arial Narrow"/>
        <family val="2"/>
      </rPr>
      <t>Mide el porcentaje de talleres de capacitación organizados en materia de protección de datos en las entidades federativas.</t>
    </r>
  </si>
  <si>
    <t>(Talleres de capacitación oganizados / Talleres de capacitación programados) X 100</t>
  </si>
  <si>
    <t>Organización de talleres regionales de capacitación en materia de transparencia y acceso a la información pública en las entidades federativas.</t>
  </si>
  <si>
    <t>C2. A3: Organización de talleres regionales de capacitación en materia de transparencia y acceso a la información pública en las entidades federativas</t>
  </si>
  <si>
    <r>
      <rPr>
        <b/>
        <sz val="10"/>
        <color indexed="8"/>
        <rFont val="Arial Narrow"/>
        <family val="2"/>
      </rPr>
      <t xml:space="preserve">Número de talleres regionales de capacitación organizados en materia de transparencia y acceso a la información en las entidades federativas.
</t>
    </r>
    <r>
      <rPr>
        <sz val="10"/>
        <color indexed="8"/>
        <rFont val="Arial Narrow"/>
        <family val="2"/>
      </rPr>
      <t>Mide el porcentaje de talleres regionales de capacitación organizados en materia de transparencia y acceso a la información en las entidades federativas.</t>
    </r>
  </si>
  <si>
    <t>Organización de talleres regionales de capacitación en materia de protección de datos personales en las entidades federativas.</t>
  </si>
  <si>
    <t>C2. A4: Organización de talleres regionales de capacitación en materia de protección de datos personales en las entidades federativas</t>
  </si>
  <si>
    <r>
      <rPr>
        <b/>
        <sz val="10"/>
        <color indexed="8"/>
        <rFont val="Arial Narrow"/>
        <family val="2"/>
      </rPr>
      <t xml:space="preserve">Número de talleres regionales de capacitación organizados en materia de protección de datos en las entidades federativas.                        
</t>
    </r>
    <r>
      <rPr>
        <sz val="10"/>
        <color indexed="8"/>
        <rFont val="Arial Narrow"/>
        <family val="2"/>
      </rPr>
      <t>Mide el porcentaje de talleres regionales de capacitación organizados en materia de protección de datos en las entidades federativas.</t>
    </r>
  </si>
  <si>
    <t>Organización de talleres de capacitación en el uso del Sistema INFOMEX a los administradores de las entidades federativas.</t>
  </si>
  <si>
    <t>C2 A5: Organización de talleres de capacitación en el uso del Sistema INFOMEX a los administradores de las entidades federativas</t>
  </si>
  <si>
    <r>
      <rPr>
        <b/>
        <sz val="10"/>
        <color indexed="8"/>
        <rFont val="Arial Narrow"/>
        <family val="2"/>
      </rPr>
      <t xml:space="preserve">Número de talleres de capacitación organizados en el uso del Sistema INFOMEX a las entidades federativas.
</t>
    </r>
    <r>
      <rPr>
        <sz val="10"/>
        <color indexed="8"/>
        <rFont val="Arial Narrow"/>
        <family val="2"/>
      </rPr>
      <t>Mide el porcentaje de talleres de capacitación organizados en el uso del Sistema INFOMEX a las entidades federativas.</t>
    </r>
  </si>
  <si>
    <t>Dirección General de Sustanciación y Sanción (DGSS)</t>
  </si>
  <si>
    <t xml:space="preserve">
Contribuir a garantizar el óptimo cumplimiento de los derechos de acceso a la información pública y la protección de datos personales, mediante la protección de los datos personales de los ciudadanos en posesión de los particulares.</t>
  </si>
  <si>
    <t>La población cuenta con la protección de sus datos personales en posesión de particulares</t>
  </si>
  <si>
    <r>
      <rPr>
        <b/>
        <sz val="10"/>
        <color indexed="8"/>
        <rFont val="Arial Narrow"/>
        <family val="2"/>
      </rPr>
      <t>Ponderación del tiempo utilizado para la conclusión de los procedimientos.</t>
    </r>
    <r>
      <rPr>
        <sz val="10"/>
        <color indexed="8"/>
        <rFont val="Arial Narrow"/>
        <family val="2"/>
      </rPr>
      <t xml:space="preserve">
Índice que agrega:
1) La contribución del proceso de protección de derechos (en sus 10 posibles formas de conclusión) ponderado por importancia y por tiempo promedio de resolución del proyecto, más
2) La contribución del proceso de imposición de sanciones ponderado por tiempo promedio de resolución.</t>
    </r>
  </si>
  <si>
    <t>Contribución del procedimiento PPD  + Contribución del procedimiento PISAN</t>
  </si>
  <si>
    <t>Tiempo</t>
  </si>
  <si>
    <t>Expedita resolución de los procedimientos de protección de derechos, mediante la utilización de la conciliación como medio alternativo de solución.</t>
  </si>
  <si>
    <r>
      <t xml:space="preserve">Solución mediante conciliación. 
</t>
    </r>
    <r>
      <rPr>
        <sz val="10"/>
        <color indexed="8"/>
        <rFont val="Arial Narrow"/>
        <family val="2"/>
      </rPr>
      <t>Mide el grado de aceptacion de la conciliación para la resolución de los conflictos.</t>
    </r>
  </si>
  <si>
    <t>(Número de procedimientos de protección de derechos concluídos mediante conciliación / Número de procedimientos de protección de derechos sustanciados)*100</t>
  </si>
  <si>
    <t>Procedimientos de protección de derechos y de imposición de sanciones atendidos de forma expedita</t>
  </si>
  <si>
    <r>
      <t xml:space="preserve">Tiempo empleado para la conclusión de los procedimientos de protección de derechos (fondo y forma) y de imposición de sanciones. </t>
    </r>
    <r>
      <rPr>
        <sz val="10"/>
        <color indexed="8"/>
        <rFont val="Arial Narrow"/>
        <family val="2"/>
      </rPr>
      <t>Mide la eficacia del tiempo utilizado para la sustanciación de los procedimientos de protección de derechos y de imposición de sanciones, abiertos con motivo del ejercicio de derechos ARCO por parte de los titulares de datos, así como con el propósito de sancionar las infracciones a la ley por parte de los sujetos regulados.</t>
    </r>
  </si>
  <si>
    <t>(((Promedio de días utilizados en la elaboración de los proyectos de resolución del procedimiento de protección de derechos / Meta establecida + Promedio de días utilizados para la conclusión de procedimientos de protección de derechos mediante acuerdos diversos / Meta establecida)/2) X 0.8) + ((Promedio de días utilizados en la elaboración de los proyectos de resolución del procedimiento de imposición de sanciones / Meta establecida) X 0.2)</t>
  </si>
  <si>
    <t xml:space="preserve">Eficiencia </t>
  </si>
  <si>
    <t>Atención a las solicitudes de protección de derechos mediante Conciliación.</t>
  </si>
  <si>
    <r>
      <t xml:space="preserve">Porcentaje de procedimientos de protección de derechos, concluídos mediante conciliación. (80% de los procedimientos sujetos a conciliación).
</t>
    </r>
    <r>
      <rPr>
        <sz val="10"/>
        <color indexed="8"/>
        <rFont val="Arial Narrow"/>
        <family val="2"/>
      </rPr>
      <t>Mide el porcentaje de solicitudes de protección de derechos concluídas mediante conciliación.</t>
    </r>
  </si>
  <si>
    <t>Número de procedimientos de protección de derechos concluídos mediante conciliación / Número de procedimientos de protección de derechos sujetos a conciliación</t>
  </si>
  <si>
    <t>Atención a las solicitudes de protección de derechos. (Fondo)</t>
  </si>
  <si>
    <r>
      <t xml:space="preserve">Porcentaje de procedimientos de protección de derechos concluidos mediante proyectos de resolución, dentro de la meta establecida. (80% del plazo máximo permitido por la LFPDPPP). </t>
    </r>
    <r>
      <rPr>
        <sz val="10"/>
        <color indexed="8"/>
        <rFont val="Arial Narrow"/>
        <family val="2"/>
      </rPr>
      <t>Mide el porcentaje de los procedimientos de protección de derechos, que son concluídos por debajo de la meta establecida.</t>
    </r>
  </si>
  <si>
    <t>Número de Procedimientos de Protección de Datos Personales concluídos (Fondo) dentro del 80% del plazo máximo permitido por la LFPDPPP / Número total de Procedimientos de Protección de Derechos (Fondo) concluídos en el periodo</t>
  </si>
  <si>
    <r>
      <t xml:space="preserve">Proporción de cobertura de la meta establecida para los procedimientos de protección de derechos mediante proyectos de resolución. 
</t>
    </r>
    <r>
      <rPr>
        <sz val="10"/>
        <color indexed="8"/>
        <rFont val="Arial Narrow"/>
        <family val="2"/>
      </rPr>
      <t>Mide la cobertura de la meta establecida.</t>
    </r>
  </si>
  <si>
    <t>Promedio de días utilizados en la elaboración de los proyectos de resolución / Meta establecida</t>
  </si>
  <si>
    <t>Proporción de días</t>
  </si>
  <si>
    <t>Atención a las solicitudes de protección de derechos. (Forma)</t>
  </si>
  <si>
    <r>
      <t xml:space="preserve">Porcentaje de procedimientos de protección de derechos concluídos mediante acuerdos diversos, dentro de la meta establecida. (80% del plazo máximo permitido por la LFPDPPP). </t>
    </r>
    <r>
      <rPr>
        <sz val="10"/>
        <color indexed="8"/>
        <rFont val="Arial Narrow"/>
        <family val="2"/>
      </rPr>
      <t>Mide el porcentaje de procedimientos de protección de derechos, que son concluídos por debajo de la meta establecida.</t>
    </r>
  </si>
  <si>
    <t>Número de Procedimientos de Protección de Derechos conclupidos mediante acuerdos diversos (Forma) dentro del 80% del plazo máximo permitido por la LFPDPPP / Número total de Procedimientos de Protección de Derechos (Forma) concluídos mediante acuerdos diversos en el periodo</t>
  </si>
  <si>
    <t>Número de procedimientos</t>
  </si>
  <si>
    <r>
      <t xml:space="preserve">Proporción de cobertura de la meta establecida para los procedimientos de protección de derechos concluídos mediante acuerdos diversos. 
</t>
    </r>
    <r>
      <rPr>
        <sz val="10"/>
        <color indexed="8"/>
        <rFont val="Arial Narrow"/>
        <family val="2"/>
      </rPr>
      <t>Mide la cobertura de la meta establecida.</t>
    </r>
  </si>
  <si>
    <t>Promedio de días utilizados para la conclusión de procedimientos de protección de derechos mediante acuerdos diversos / Meta establecida</t>
  </si>
  <si>
    <t>Atención a las resoluciones emitidas por el Pleno, que ordenan el inicio de procedimiento de imposición de sanciones</t>
  </si>
  <si>
    <r>
      <t xml:space="preserve">Porcentaje de procedimientos de imposición de sanciones concluidos mediante proyectos de resolución, dentro de la meta establecida. (80% del plazo máximo permitido por la LFPDPPP). 
</t>
    </r>
    <r>
      <rPr>
        <sz val="10"/>
        <color indexed="8"/>
        <rFont val="Arial Narrow"/>
        <family val="2"/>
      </rPr>
      <t>Mide el porcentaje de los procedimientos de imposición de sanciones, que son concluídos por debajo de la meta establecida.</t>
    </r>
  </si>
  <si>
    <t>Número de proyectos de resolución de Procedimientos de Imposición de Sanciones entregados a la Coordinación de Protección de Datos Personales dentro del 80% del plazo máximo permitido por la LFPDPPP / Número total de proyectos en el periodo</t>
  </si>
  <si>
    <t>En el primer trimestre se reportó un asunto cerrado despues del día 80. A partir del segundo trimestre, el criterio de reporte quedó en "Fecha de cierre de Instrucción"</t>
  </si>
  <si>
    <r>
      <t xml:space="preserve">Proporción de cobertura de la meta establecida para los procedimientos de imposición de sanciones, concluídos mediante proyectos de resolución. 
</t>
    </r>
    <r>
      <rPr>
        <sz val="10"/>
        <color indexed="8"/>
        <rFont val="Arial Narrow"/>
        <family val="2"/>
      </rPr>
      <t>Mide la cobertura de la meta establecida.</t>
    </r>
  </si>
  <si>
    <t>Contraloría</t>
  </si>
  <si>
    <t>OBJETIVO CUATRO: Impulsar el desempeño organizacional y promover un modelo institucional de servicio público orientado a resultados con un enfoque de derechos humanos y perspectiva de género.</t>
  </si>
  <si>
    <t>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Federal de Acceso a la Información (IFAI) a los principios que  los rigen.</t>
  </si>
  <si>
    <r>
      <t xml:space="preserve">Eficiencia y calidad institucional 
</t>
    </r>
    <r>
      <rPr>
        <sz val="10"/>
        <color indexed="8"/>
        <rFont val="Arial Narrow"/>
        <family val="2"/>
      </rPr>
      <t>Mide la racionalidad presupuestal, desempeño institucional y enfoque de igualdad de género a través del cumplimiento promedio de los propósitos de las Direcciones Generales alineadas al Objetivo Estratégico.</t>
    </r>
  </si>
  <si>
    <t>X ̅=(X1*X2*X3*X4)^(1/4)</t>
  </si>
  <si>
    <t xml:space="preserve">Promedio </t>
  </si>
  <si>
    <t xml:space="preserve">Los servidores públicos del IFAI ejercen los recursos públicos con eficacia, eficiencia, economía, transparencia, legalidad y honradez,  los  aplican a los programas y metas para los que fueron asignados y actúan bajo los principios que rigen al servicio público. 
</t>
  </si>
  <si>
    <r>
      <t xml:space="preserve">Suma ponderada del cumplimiento de metas de los servicios entregados (componentes) de la Contraloría
</t>
    </r>
    <r>
      <rPr>
        <sz val="10"/>
        <color indexed="8"/>
        <rFont val="Arial Narrow"/>
        <family val="2"/>
      </rPr>
      <t>El indicador mide el cumplimiento de las metas establecidas para cada uno de los servicios definidos en el nivel de componente de esta matriz de indicadores para resultados y los agrupa en una suma ponderada con la finalidad de evaluar de manera conjunta el desempeño de la Contraloría</t>
    </r>
  </si>
  <si>
    <t>Suma ponderada de los componentes de la Contraloría Interna = (.20)Componente 1 + (.20)Componente 2 + (.20)Componente 3 + (.20)Componente 4 + (.20)Componente 5</t>
  </si>
  <si>
    <t>Programa de auditoría y revisiones implementado</t>
  </si>
  <si>
    <r>
      <t xml:space="preserve">Porcentaje de recursos auditados por la Contraloría del IFAI que se ejercieron con apego a los principios de eficacia, eficiencia, economía, transparencia y honradez, y que se aplicaron a los programas y metas para los que fueron asignados. 
</t>
    </r>
    <r>
      <rPr>
        <sz val="10"/>
        <color indexed="8"/>
        <rFont val="Arial Narrow"/>
        <family val="2"/>
      </rPr>
      <t>Mide el porcentaje de recursos auditados por la Contraloría del IFAI que se ejercieron con apego a los principios de eficacia, eficiencia, economía, transparencia y honradez, y que se aplicaron a los programas y metas para los que fueron asignados.</t>
    </r>
  </si>
  <si>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IFAI) X 100</t>
  </si>
  <si>
    <r>
      <t xml:space="preserve">Número de observaciones emitidas respecto al ejercicio del presupuesto del IFAI en el ejercicio fiscal inmediato anterior.                   </t>
    </r>
    <r>
      <rPr>
        <sz val="10"/>
        <color indexed="8"/>
        <rFont val="Arial Narrow"/>
        <family val="2"/>
      </rPr>
      <t xml:space="preserve"> El indicador mide la cantidad de observaciones realizadas al ejercicio de los recursos financieros del IFAI en el ejercicio fiscal inmediato anterior</t>
    </r>
  </si>
  <si>
    <t>((Número de recomendaciones emitidas en la medición actual) -  (número de recomendaciones emitidas en la medición inmediata anterior)/(número de recomendaciones emitidas en la medición anterior)) X 100</t>
  </si>
  <si>
    <t xml:space="preserve">
Responsabilidades administrativas de los servidores públicos determinadas</t>
  </si>
  <si>
    <r>
      <t xml:space="preserve">Porcentaje de procedimientos disciplinarios iniciados                                                         </t>
    </r>
    <r>
      <rPr>
        <sz val="10"/>
        <color indexed="8"/>
        <rFont val="Arial Narrow"/>
        <family val="2"/>
      </rPr>
      <t>El indicador mide el porcentaje de disminución de los procedimientos disciplinarios que se inician respecto al total de investigaciones concluÍdas</t>
    </r>
  </si>
  <si>
    <t>(Número de procedimientos disciplinarios iniciados/ Número de investigaciones concluídaas) X 100</t>
  </si>
  <si>
    <t>La variación en el resultado se debe a una inadecuada parametrización de las metas del indicador, que oscilan entre 70% y 30%, cuando la línea base de 2014 fue de 6.7%. Sin embargo, como el indicador mide la disminución de los procedimientos, se considera un resultado razonable.</t>
  </si>
  <si>
    <t xml:space="preserve">Procedimientos de contratación impugnados verificados 
</t>
  </si>
  <si>
    <r>
      <t xml:space="preserve">Porcentaje de procedimientos de contratación declarados nulos                                            </t>
    </r>
    <r>
      <rPr>
        <sz val="10"/>
        <color indexed="8"/>
        <rFont val="Arial Narrow"/>
        <family val="2"/>
      </rPr>
      <t xml:space="preserve"> El indicador mide la disminución de procedimientos de contratación impugnados que son declarados nulos, mediante una verificación realizada por la Contraloría</t>
    </r>
  </si>
  <si>
    <t>(Procedimientos de contratación declarados nulos / Total de procedimientos de contratación impugnados)X 100</t>
  </si>
  <si>
    <t>Observaciones preventivas en órganos colegiados emitidas</t>
  </si>
  <si>
    <r>
      <t xml:space="preserve">Porcentaje de observaciones preventivas en órganos colegiados emitidas respecto al periodo inmediato anterior
</t>
    </r>
    <r>
      <rPr>
        <sz val="10"/>
        <color indexed="8"/>
        <rFont val="Arial Narrow"/>
        <family val="2"/>
      </rPr>
      <t>El indicador mide el porcentaje de disminución de las observaciones emitidas promedio preventivas en órganos colegiados en materia de adquisiciones, arrendamientos y servicios</t>
    </r>
  </si>
  <si>
    <t>((Número promedio de recomendaciones emitidas en la medición actual) -  (número promedio de recomendaciones emitidas en la medición inmediata anterior)/(número promedio de recomendaciones emitidas en la medición anterior)) X 100</t>
  </si>
  <si>
    <t>Realización de auditorías.</t>
  </si>
  <si>
    <r>
      <rPr>
        <b/>
        <sz val="10"/>
        <color indexed="8"/>
        <rFont val="Arial Narrow"/>
        <family val="2"/>
      </rPr>
      <t xml:space="preserve">Porcentaje de avance del programa anual de auditorías
</t>
    </r>
    <r>
      <rPr>
        <sz val="10"/>
        <color indexed="8"/>
        <rFont val="Arial Narrow"/>
        <family val="2"/>
      </rPr>
      <t xml:space="preserve">Mide la proporción de avance en la realización de las auditorías del programa anual de la Contraloría calculado  respecto al total de semanas de trabajo programadas. </t>
    </r>
  </si>
  <si>
    <t>(Avance real / Avance programado) X 100</t>
  </si>
  <si>
    <t>Programación y realización de revisiones.</t>
  </si>
  <si>
    <r>
      <rPr>
        <b/>
        <sz val="10"/>
        <color indexed="8"/>
        <rFont val="Arial Narrow"/>
        <family val="2"/>
      </rPr>
      <t xml:space="preserve">Porcentaje de avance del programa anual de revisiones
</t>
    </r>
    <r>
      <rPr>
        <sz val="10"/>
        <color indexed="8"/>
        <rFont val="Arial Narrow"/>
        <family val="2"/>
      </rPr>
      <t>Mide el porcentaje de avance en la realización de las revisiones del programa anual de la Contraloría.</t>
    </r>
  </si>
  <si>
    <t>La variación en el resultado se debe a que la revisión se concluyó con anticipación a la fecha programada.</t>
  </si>
  <si>
    <t>Programación y realización de seguimientos de recomendaciones y acciones de mejora.</t>
  </si>
  <si>
    <r>
      <rPr>
        <b/>
        <sz val="10"/>
        <color indexed="8"/>
        <rFont val="Arial Narrow"/>
        <family val="2"/>
      </rPr>
      <t xml:space="preserve">Porcentaje de avance en el programa anual de seguimiento
</t>
    </r>
    <r>
      <rPr>
        <sz val="10"/>
        <color indexed="8"/>
        <rFont val="Arial Narrow"/>
        <family val="2"/>
      </rPr>
      <t>Mide el porcentaje de avance en la realización de seguimientos programados de recomendaciones y acciones de mejora derivadas de las auditorías y revisiones realizadas por la Contraloría.</t>
    </r>
  </si>
  <si>
    <t xml:space="preserve">Investigación de quejas y denuncias </t>
  </si>
  <si>
    <r>
      <rPr>
        <b/>
        <sz val="10"/>
        <color indexed="8"/>
        <rFont val="Arial Narrow"/>
        <family val="2"/>
      </rPr>
      <t xml:space="preserve">Porcentaje de atención de quejas y denuncias presentadas por particulares
</t>
    </r>
    <r>
      <rPr>
        <sz val="10"/>
        <color indexed="8"/>
        <rFont val="Arial Narrow"/>
        <family val="2"/>
      </rPr>
      <t>Mide el porcentaje de atención de quejas y denuncias presentadas por particulares o servidores públicos  por faltas administrativas cometidas por servidores públicos del IFAI</t>
    </r>
  </si>
  <si>
    <t>(Número de quejas y denuncias concluidas / Número de quejas y denuncias en trámite) X 100</t>
  </si>
  <si>
    <t>Instrucción de procedimientos disciplinarios</t>
  </si>
  <si>
    <r>
      <rPr>
        <b/>
        <sz val="10"/>
        <color indexed="8"/>
        <rFont val="Arial Narrow"/>
        <family val="2"/>
      </rPr>
      <t xml:space="preserve">Porcentaje de avance en la instrucción de procedimientos disciplinarios
</t>
    </r>
    <r>
      <rPr>
        <sz val="10"/>
        <color indexed="8"/>
        <rFont val="Arial Narrow"/>
        <family val="2"/>
      </rPr>
      <t>Mide el porcentaje en la instrucción de procedimientos disciplinarios a servidores públicos del IFAI, dentro de los plazos establecidos en el marco normativo para su realización.</t>
    </r>
  </si>
  <si>
    <t>(Número de procedimientos disciplinarios resueltos/número de procedimientos disciplinarios iniciados) X 100</t>
  </si>
  <si>
    <t>Atención de procedimientos de sanción a proveedores, licitantes y contratistas</t>
  </si>
  <si>
    <r>
      <rPr>
        <b/>
        <sz val="10"/>
        <color indexed="8"/>
        <rFont val="Arial Narrow"/>
        <family val="2"/>
      </rPr>
      <t xml:space="preserve">Porcentaje de atención de procedimientos de sanción a proveedores, licitantes y contratistas 
</t>
    </r>
    <r>
      <rPr>
        <sz val="10"/>
        <color indexed="8"/>
        <rFont val="Arial Narrow"/>
        <family val="2"/>
      </rPr>
      <t>Mide el porcentaje en la atención de procedimientos de sanción a proveedores, licitantes y contratistas</t>
    </r>
  </si>
  <si>
    <t>(Número de procedimientos de sanción a proveedores, licitantes y contratistas resueltos / Número de procedimientos de sanción a proveedores, licitantes y contratistas en trámite)</t>
  </si>
  <si>
    <t xml:space="preserve">Atención de inconformidades e intervenciones de oficio </t>
  </si>
  <si>
    <r>
      <rPr>
        <b/>
        <sz val="10"/>
        <color indexed="8"/>
        <rFont val="Arial Narrow"/>
        <family val="2"/>
      </rPr>
      <t xml:space="preserve">Porcentaje de atención de inconformidades e intervenciones de oficio
</t>
    </r>
    <r>
      <rPr>
        <sz val="10"/>
        <color indexed="8"/>
        <rFont val="Arial Narrow"/>
        <family val="2"/>
      </rPr>
      <t>Mide el grado porcentual de  avance en la atención de inconformidades presentadas  por licitantes o intervenciones de oficio iniciadas por la Contraloría, derivadas de irregularidades en los procedimientos de contratación.</t>
    </r>
  </si>
  <si>
    <t>(Número de inconformidades e intervenciones de oficio  resueltas / Número de inconformidades e intervenciones de oficio  en trámite) X 100</t>
  </si>
  <si>
    <t>El resultado se debe a que durante el primer semestre se resolvieron más inconformidades de las programadas, porque 3 se desecharon y no fue necesario desahogar todas las etapas del procedimientos.</t>
  </si>
  <si>
    <t xml:space="preserve">Atención de conciliaciones </t>
  </si>
  <si>
    <r>
      <rPr>
        <b/>
        <sz val="10"/>
        <color indexed="8"/>
        <rFont val="Arial Narrow"/>
        <family val="2"/>
      </rPr>
      <t xml:space="preserve">Porcentaje de atención de conciliaciones 
</t>
    </r>
    <r>
      <rPr>
        <sz val="10"/>
        <color indexed="8"/>
        <rFont val="Arial Narrow"/>
        <family val="2"/>
      </rPr>
      <t>Mide el porcentaje de atención de conciliaciones por desavenencias (conflictos) derivadas del cumplimiento de los contratos o pedidos</t>
    </r>
  </si>
  <si>
    <t>(Número de conciliaciones atendidas / Número de conciliaciones solicitadas) x 100</t>
  </si>
  <si>
    <t>El resultado se debe a que durante el año no se solicitaron conciliaciones, ya que no se sucitaron desavenencias con los proveedores en el cumplimiento de los contratos, como resultado de la participación preventiva en los Comités Revisores de los procedimientos de contratación, verificando que se detallen debidamente los bienes o servicios contratados y las obligaciones de los proveedores.</t>
  </si>
  <si>
    <t>Participación en la sesiones de los órganos colegiados.</t>
  </si>
  <si>
    <r>
      <rPr>
        <b/>
        <sz val="10"/>
        <color indexed="8"/>
        <rFont val="Arial Narrow"/>
        <family val="2"/>
      </rPr>
      <t xml:space="preserve">Porcentaje de participación en las sesiones de los órganos colegiados
</t>
    </r>
    <r>
      <rPr>
        <sz val="10"/>
        <color indexed="8"/>
        <rFont val="Arial Narrow"/>
        <family val="2"/>
      </rPr>
      <t xml:space="preserve">Mide el porcentaje de participación de la Contraloría en las sesiones realizadas de los órganos colegiados, como son los Comités de Información y de Adquisiciones, Arrendamientos y Servicios del IFAI; el Subcomité Revisor de Bases. </t>
    </r>
  </si>
  <si>
    <t>(Número de participaciones / Número de sesiones realizadas) X 100</t>
  </si>
  <si>
    <t>Dirección General de Asuntos Jurídicos (DGAJ)</t>
  </si>
  <si>
    <t xml:space="preserve">
Contribuir a impulsar el desempeño organizacional y promover un modelo institucional de servicio público orientado a resultados y con perspectiva de género, mediante la salvaguarda de los intereses jurídicos y administrativos del Instituto Nacional de Acceso a la Información.</t>
  </si>
  <si>
    <r>
      <rPr>
        <b/>
        <sz val="10"/>
        <color indexed="8"/>
        <rFont val="Arial Narrow"/>
        <family val="2"/>
      </rPr>
      <t xml:space="preserve">Eficiencia y calidad institucional </t>
    </r>
    <r>
      <rPr>
        <sz val="10"/>
        <color indexed="8"/>
        <rFont val="Arial Narrow"/>
        <family val="2"/>
      </rPr>
      <t xml:space="preserve">
Mide la racionalidad presupuestal, desempeño institucional y enfoque de igualdad de género a través del cumplimiento promedio de los propósitos de las Direcciones General alineadas al Objetivo Estratégico.</t>
    </r>
  </si>
  <si>
    <r>
      <t>X ̅=(X</t>
    </r>
    <r>
      <rPr>
        <vertAlign val="subscript"/>
        <sz val="10"/>
        <color indexed="8"/>
        <rFont val="Calibri"/>
        <family val="2"/>
      </rPr>
      <t>1</t>
    </r>
    <r>
      <rPr>
        <sz val="10"/>
        <color indexed="8"/>
        <rFont val="Calibri"/>
        <family val="2"/>
      </rPr>
      <t>*X</t>
    </r>
    <r>
      <rPr>
        <vertAlign val="subscript"/>
        <sz val="10"/>
        <color indexed="8"/>
        <rFont val="Calibri"/>
        <family val="2"/>
      </rPr>
      <t>2</t>
    </r>
    <r>
      <rPr>
        <sz val="10"/>
        <color indexed="8"/>
        <rFont val="Calibri"/>
        <family val="2"/>
      </rPr>
      <t>*X</t>
    </r>
    <r>
      <rPr>
        <vertAlign val="subscript"/>
        <sz val="10"/>
        <color indexed="8"/>
        <rFont val="Calibri"/>
        <family val="2"/>
      </rPr>
      <t>3</t>
    </r>
    <r>
      <rPr>
        <sz val="10"/>
        <color indexed="8"/>
        <rFont val="Calibri"/>
        <family val="2"/>
      </rPr>
      <t>*X</t>
    </r>
    <r>
      <rPr>
        <vertAlign val="subscript"/>
        <sz val="10"/>
        <color indexed="8"/>
        <rFont val="Calibri"/>
        <family val="2"/>
      </rPr>
      <t>4</t>
    </r>
    <r>
      <rPr>
        <sz val="10"/>
        <color indexed="8"/>
        <rFont val="Calibri"/>
        <family val="2"/>
      </rPr>
      <t>)^(1/4)</t>
    </r>
  </si>
  <si>
    <t>El Instituto cuenta con la salvaguarda de sus intereses jurídicos y administrativos.</t>
  </si>
  <si>
    <r>
      <rPr>
        <b/>
        <sz val="10"/>
        <color indexed="8"/>
        <rFont val="Arial Narrow"/>
        <family val="2"/>
      </rPr>
      <t>Porcentaje de asuntos que una vez concluidos en forma definitiva el sentido fue favorable a los intereses del Instituto</t>
    </r>
    <r>
      <rPr>
        <sz val="10"/>
        <color indexed="8"/>
        <rFont val="Arial Narrow"/>
        <family val="2"/>
      </rPr>
      <t xml:space="preserve">
Mide el porcentaje de asuntos favorables comprendiendose todos los de naturaleza contencioso.</t>
    </r>
  </si>
  <si>
    <t>(Número de asuntos favorables / Número de asuntos totales) X 100</t>
  </si>
  <si>
    <t>De los datos se advierte que los juicios de nulidad se concluyen con mayor rapidez aquellos que son desfavorables al Instituto de ahí que en los asuntos favorables concluidos por el Tribunal Federal de Justicia Fiscal y Administrativa se encuentren vigentes ante el Poder Judicial; asimismo se observa que un asunto desfavorable respecto de un procedimiento de verificación impacta en otro juicio que se lleve respecto de un procedimiento de imposición de sanciones, pues si el primero se declara nulo el segundo en automático también, situación que no ocurre a la inversa, pues el que se declare valido uno de verificación no garantiza que correspondiente de sanción corra la misma suerte; situaciones que impactan de forma negativa en la meta aspirada.</t>
  </si>
  <si>
    <t xml:space="preserve">Asuntos legales atendidos.
</t>
  </si>
  <si>
    <r>
      <t xml:space="preserve">Índice de eficiencia
</t>
    </r>
    <r>
      <rPr>
        <sz val="10"/>
        <color indexed="8"/>
        <rFont val="Arial Narrow"/>
        <family val="2"/>
      </rPr>
      <t>Mide el tiempo promedio por variable que la DGAJ se tarda en resolver los asuntos solicitados por externos.</t>
    </r>
  </si>
  <si>
    <t>Media geométrica de los porcentajes del tiempo utilizado para atender un asunto con respecto al tiempo previsto por la ley o el órgano juridiccional.</t>
  </si>
  <si>
    <t>Se observa que en los diversos juicios existen múltiples variables respecto de los plazos que las autoridades jurisdiccionales pueden otorgar, ya sea de forma discrecional o debido a circunstancias externas (por ejemplo notificaciones de SEPOMEX en caso de juicios radicados fuera del Distrito Federal), razón por la cual  no se pueden identificar todas las variables, ni garantizar que se dé un caso por cada trimestre.</t>
  </si>
  <si>
    <t>Representación legal del Instituto en procesos jurisdiccionales y atención de consultas generales.</t>
  </si>
  <si>
    <r>
      <rPr>
        <b/>
        <sz val="10"/>
        <color indexed="8"/>
        <rFont val="Arial Narrow"/>
        <family val="2"/>
      </rPr>
      <t>Número de días transcurridos entre la consulta y la respuesta otorgada de la DGAJ</t>
    </r>
    <r>
      <rPr>
        <sz val="10"/>
        <color indexed="8"/>
        <rFont val="Arial Narrow"/>
        <family val="2"/>
      </rPr>
      <t xml:space="preserve">
Mide el porcentaje del plazo ocupado por la DGAJ para elaborar y presentar la versión definitiva del producto.</t>
    </r>
  </si>
  <si>
    <t>Dirección General de Enlaces coon Organismos Electorales y Partidos Políticos (DGEOEPP)</t>
  </si>
  <si>
    <t xml:space="preserve">Contribuir a promover el pleno ejercicio de los derechos de acceso a la información pública y de protección de datos personales, así como la transparencia y apertura de las instituciones públicas mediante el acceso a la información pública y privacidad de los datos personales de los nuevos sujetos obligados </t>
  </si>
  <si>
    <t>Los NSO posibilitan el acceso a la información pública y resguardan la privacidad de los datos personales</t>
  </si>
  <si>
    <r>
      <rPr>
        <b/>
        <sz val="10"/>
        <rFont val="Arial Narrow"/>
        <family val="2"/>
      </rPr>
      <t xml:space="preserve">Porcentaje de NSO adheridos a la plataforma Infomex. 
</t>
    </r>
    <r>
      <rPr>
        <sz val="10"/>
        <rFont val="Arial Narrow"/>
        <family val="2"/>
      </rPr>
      <t>Mide el número de NSO adheridos a INFOMEX para facilitar y mejorar los procesos, tareas y avances en la gestión de solicitudes de información.</t>
    </r>
  </si>
  <si>
    <t>(Número de NSO adheridos a Infomex / Número total de NSO) X 100</t>
  </si>
  <si>
    <t>SR</t>
  </si>
  <si>
    <t>No fue posible construir el indicador debido a que este dependían de la plataforma Infomex 3.0, la cual se espera esté lista y en operación hasta el 2016</t>
  </si>
  <si>
    <r>
      <rPr>
        <b/>
        <sz val="10"/>
        <rFont val="Arial Narrow"/>
        <family val="2"/>
      </rPr>
      <t>Porcentaje de NSO que han contribuido en la homologación de sus estructuras organizativas.</t>
    </r>
    <r>
      <rPr>
        <sz val="10"/>
        <rFont val="Arial Narrow"/>
        <family val="2"/>
      </rPr>
      <t xml:space="preserve"> 
Mide el grado de avance de los NSO en cuanto a la instalación de sus Unidades de Enlace (UE) y Comités de Información (CI).</t>
    </r>
  </si>
  <si>
    <t>(Número de NSO que cuentan con UE y CI / Número total de NSO)  X 100</t>
  </si>
  <si>
    <t xml:space="preserve">No fue posible promover esta meta debido a al plazo de transición que estableció la Ley General de Transparencia y Acceso a la Información para que los sujetos obligados homologuen sus estructuras administrativas. Ya que la Ley General de Transparencia no estableció el procedimiento, y remitió a los sujetos obligados a los procesos establecidos por la Ley Federal de Transparencia y Acceso a la Información; la cual se encuentra en revisión legislativa para su reforma. </t>
  </si>
  <si>
    <r>
      <rPr>
        <b/>
        <sz val="10"/>
        <rFont val="Arial Narrow"/>
        <family val="2"/>
      </rPr>
      <t>Porcentaje de NSO adheridos al Portal de Obligaciones de Transparencia</t>
    </r>
    <r>
      <rPr>
        <sz val="10"/>
        <rFont val="Arial Narrow"/>
        <family val="2"/>
      </rPr>
      <t>.
Mide el número de NSO adheridos al Portal de Obligaciones de Transparencia.</t>
    </r>
  </si>
  <si>
    <t>(Número de NSO adheridos al POT / Número total de NSO) X 100</t>
  </si>
  <si>
    <t>Asesoría permanente otorgada</t>
  </si>
  <si>
    <r>
      <rPr>
        <b/>
        <sz val="10"/>
        <rFont val="Arial Narrow"/>
        <family val="2"/>
      </rPr>
      <t xml:space="preserve">Porcentaje de incidencia en los NSO asesorados para el cumplimiento de sus obligaciones de transparencia. 
</t>
    </r>
    <r>
      <rPr>
        <sz val="10"/>
        <rFont val="Arial Narrow"/>
        <family val="2"/>
      </rPr>
      <t>Mide el grado de incidencia de la DG al asesorar y acompañar a los NSO para cumplir sus obligaciones de transparencia</t>
    </r>
  </si>
  <si>
    <t>(Número de asesorías y asistencias realizadas a NSO / Número de asesorías y asistencias programadas)  X 100</t>
  </si>
  <si>
    <t xml:space="preserve">Por virtud de la reducción y especialización del universo de sujetos obligados, de conformidad con el numeral IX, del Anexo del Acuerdo ACT-PUB/24/06/2015.04, y toda vez que el proceso de reestructuración administrativa implicó la distribución de metas sectoriales hacia nuevas Direcciones Generales Especializadas, la Dirección General de Relaciones con Nuevos Sujetos Obligados y de Asesoría y Consulta cambió de denominación y funciones a Dirección General de Enlace con Organismos Electorales y Partidos Políticos. En este sentido, el indicador que se reporta está conformado por la DGE con Organismos Públicos Autónomos, Empresas Paraestatales, Entidades Financieras, Fondos y Fideicomiso, la DGE con Sujetos de los Poderes Legislativo y Judicial y la Dirección General de Enlace con Organismos Electorales y Partidos Políticos. </t>
  </si>
  <si>
    <r>
      <rPr>
        <b/>
        <sz val="10"/>
        <rFont val="Arial Narrow"/>
        <family val="2"/>
      </rPr>
      <t xml:space="preserve">Porcentaje de personas satisfechas con la asesoría del CAS.
</t>
    </r>
    <r>
      <rPr>
        <sz val="10"/>
        <rFont val="Arial Narrow"/>
        <family val="2"/>
      </rPr>
      <t xml:space="preserve">Mide el porcentaje de personas satisfechas (calificación igual o superior a 80) con la asesoría y orientación brindada por el CAS </t>
    </r>
  </si>
  <si>
    <t>(Número de encuestas con calificación superior o igual a 8.5 / Número total de encuestas recibidas)  X 100</t>
  </si>
  <si>
    <t>Cumplimiento activo de las obligaciones de transparencia promovidas</t>
  </si>
  <si>
    <r>
      <rPr>
        <b/>
        <sz val="10"/>
        <rFont val="Arial Narrow"/>
        <family val="2"/>
      </rPr>
      <t xml:space="preserve">Porcentaje de cumplimiento de las obligaciones de transparencia por arriba del promedio nacional.
</t>
    </r>
    <r>
      <rPr>
        <sz val="10"/>
        <rFont val="Arial Narrow"/>
        <family val="2"/>
      </rPr>
      <t>Mide el  promedio de nuevos sujetos obligados que están comprometidos con el cumplimiento y avance de las obligaciones de transparencia</t>
    </r>
  </si>
  <si>
    <t>(Número de NSO que cumplen por arriba del promedio de cumplimiento de las obligaciones de transparencia / Total de NSO) X 100</t>
  </si>
  <si>
    <t>50%≥</t>
  </si>
  <si>
    <t xml:space="preserve">No fue posible contribuir a este indicador debido a que dependían de la publicación y entrada en vigor de la Ley General de Transparencia (LGT), de la publicación de los lineamientos de evaluación de los portales de internet por parte del INAI y de la publicación de los resultados obtenidos por cada uno de los nuevos sujetos obligados en su primera evaluación ante el INAI. Es de señalar que en los Transitorios “Sexto” y “Cuarto” de la LGT, se estableció un plazo de hasta un año como tiempo transitorio para su operación y la publicación de los lineamientos de evaluación. Hecho que no permitió construir el indicador, y por lo tanto no es aplicable.
No obstante, la Dirección General de Enlace con Organismos Electorales y Partidos Políticos monitoreó las evaluaciones que el Instituto Nacional Electoral realizó a los Partidos Políticos, de las cuales se observan en su “Índice Promedio de Cumplimiento de los Partidos Políticos” una baja considerable en el cumplimiento de las obligaciones de transparencia que tutela el INE a los partidos políticos. www.ine.org.mx
</t>
  </si>
  <si>
    <t xml:space="preserve">Buenas prácticas promovidas </t>
  </si>
  <si>
    <r>
      <rPr>
        <b/>
        <sz val="10"/>
        <rFont val="Arial Narrow"/>
        <family val="2"/>
      </rPr>
      <t>Porcentaje de buenas prácticas adoptadas por los NSO.</t>
    </r>
    <r>
      <rPr>
        <sz val="10"/>
        <rFont val="Arial Narrow"/>
        <family val="2"/>
      </rPr>
      <t xml:space="preserve"> 
Mide el conjunto de conocimientos  ofrecidos a los NSO que aprovecharon para diseñar e innovar mecanismos que facilitan el acceso a la información pública </t>
    </r>
  </si>
  <si>
    <t>(NSO que aplican buenas prácticas promovidas por el IFAI / Total de NSO) X 100</t>
  </si>
  <si>
    <t>El contacto y el vínculo permanente con los nuevos sujetos obligados detonaron agenda compartidas con distintas direcciones generales del INAI, lo que permitió que los sujetos obligados adoptaran acciones específicas, como lo fueron los cursos de capacitación intensiva. Desde donde se promovió la réplica de los cursos hacia el interior de las estructuras de los sujetos. Yendo más allá de las Unidades de Enlaces.</t>
  </si>
  <si>
    <t>Asistencia a solicitudes de acceso y protección de datos personales con apego a derecho otorgadas</t>
  </si>
  <si>
    <r>
      <rPr>
        <b/>
        <sz val="10"/>
        <rFont val="Arial Narrow"/>
        <family val="2"/>
      </rPr>
      <t>Porcentaje de asistencia de las solicitudes recibidas en los plazos establecidos a los NSO en materia de acceso a la información pública</t>
    </r>
    <r>
      <rPr>
        <sz val="10"/>
        <rFont val="Arial Narrow"/>
        <family val="2"/>
      </rPr>
      <t>. Mide el tiempo de atención de las  solicitudes de asistencia a los NSO en materia de acceso a la información</t>
    </r>
  </si>
  <si>
    <t>(Número de solicitudes de asistencia otorgadas a los NSO en DAI en los en los plazos establecidos/ Número de peticiones de asistencia de los NSO) X 100</t>
  </si>
  <si>
    <t xml:space="preserve">Por virtud de la reducción y especialización del universo de sujetos obligados, de conformidad con el numeral IX, del Anexo del Acuerdo ACT-PUB/24/06/2015.04, y toda vez que el proceso de reestructuración administrativa ha implicado la distribución de metas sectoriales hacia nuevas Direcciones Generales Especializadas, la Dirección General de Relaciones con Nuevos Sujetos Obligados y de Asesoría y Consulta cambia de denominación y funciones a Dirección General de Enlace con Organismos Electorales y Partidos Políticos. En este sentido, el indicador que se reporta está conformado por la DGE con Organismos Públicos Autónomos, Empresas Paraestatales, Entidades Financieras, Fondos y Fideicomiso, la DGE con Sujetos de los Poderes Legislativo y Judicial, y la Dirección General de Enlace con Organismos Electorales y Partidos Políticos. </t>
  </si>
  <si>
    <r>
      <rPr>
        <b/>
        <sz val="10"/>
        <rFont val="Arial Narrow"/>
        <family val="2"/>
      </rPr>
      <t>Porcentaje de asistencia de las solicitudes recibidas en los plazos establecidos a los NSO en materia de protección de datos personales</t>
    </r>
    <r>
      <rPr>
        <sz val="10"/>
        <rFont val="Arial Narrow"/>
        <family val="2"/>
      </rPr>
      <t>. Mide el tiempo de atención de las  solicitudes de asistencia a los NSO en materia protección de datos personales</t>
    </r>
  </si>
  <si>
    <t>(Número de solicitudes de asistencia otorgadas a los NSO en PDP en los plazos establecidos / Número de peticiones de asistencia de los NSO) X 100</t>
  </si>
  <si>
    <t xml:space="preserve">Promoción de firma de convenios de colaboración </t>
  </si>
  <si>
    <r>
      <rPr>
        <b/>
        <sz val="10"/>
        <rFont val="Arial Narrow"/>
        <family val="2"/>
      </rPr>
      <t>Porcentaje de convenios firmados respecto a total de NSO.</t>
    </r>
    <r>
      <rPr>
        <sz val="10"/>
        <rFont val="Arial Narrow"/>
        <family val="2"/>
      </rPr>
      <t xml:space="preserve"> 
Mide el grado de institucionalidad de los NSO ante el IFAI para acatar lo mandatado por la Ley.</t>
    </r>
  </si>
  <si>
    <t>(Número de convenios firmados / Número de NSO) X 100</t>
  </si>
  <si>
    <t>En razón del numeral IX, del Anexo del Acuerdo ACT-PUB/24/06/2015.04, las firmas de convenios y su promoción por parte de la nueva estructura se vio afectada, retrasando la promoción y aceptación de convenios a firma entre los nuevos sujetos obligados. De la misma manera, la Ley General de Transparencia, en sus transitorios, estableció un año como plazo para aquellos sujetos obligados que transitarán al nuevo régimen de transparencia del país. Como son los sindicatos, los partidos políticos o bien los fondos y fideicomisos públicos.</t>
  </si>
  <si>
    <t xml:space="preserve">Desarrollo de programas de trabajo específicos a NSO </t>
  </si>
  <si>
    <r>
      <rPr>
        <b/>
        <sz val="10"/>
        <rFont val="Arial Narrow"/>
        <family val="2"/>
      </rPr>
      <t xml:space="preserve">Porcentaje de programas institucionales implementados para la asesoría técnica y documental de los NSO con respecto al total de NSO. 
</t>
    </r>
    <r>
      <rPr>
        <sz val="10"/>
        <rFont val="Arial Narrow"/>
        <family val="2"/>
      </rPr>
      <t>Mide la practicidad de los convenios firmados entre el IFAI y los NSO.</t>
    </r>
  </si>
  <si>
    <t>(Registro de programas de trabajo implementados con los NSO / Número de NSO) X 100</t>
  </si>
  <si>
    <t>En razón del numeral IX, del Anexo del Acuerdo ACT-PUB/24/06/2015.04, y de la reestructuración administrativa que mandata, el indicador es reportado por la DGE con Sujetos de los Poderes Legislativo y Judicial y la Dirección General de Enlace con Organismos Electorales y Partidos Políticos</t>
  </si>
  <si>
    <t xml:space="preserve">Brindar asesorías de calidad con apego a la normatividad </t>
  </si>
  <si>
    <r>
      <rPr>
        <b/>
        <sz val="10"/>
        <rFont val="Arial Narrow"/>
        <family val="2"/>
      </rPr>
      <t>Medir la percepción de la calidad del servicio por parte de los usuarios</t>
    </r>
    <r>
      <rPr>
        <sz val="10"/>
        <rFont val="Arial Narrow"/>
        <family val="2"/>
      </rPr>
      <t>.
Mide el nivel de satisfacción de las personas que han recibido asesoría y orientación del CAS en una escala del 1 al 10.</t>
    </r>
  </si>
  <si>
    <t>(Sumatoria de calificaciones otorgadas / Número total de calificaciones otorgadas)</t>
  </si>
  <si>
    <t>Calidad en el servicio</t>
  </si>
  <si>
    <t>La meta anual fijada en 2015, era 8.5. no obstante no se llegó a la misma, ya que por cuestiones tecnológicas sólo fue posible medir el servicio de atención  presencial, quedando los demás canales fuera de la operació.</t>
  </si>
  <si>
    <t>Identificación y acercamiento con actores clave</t>
  </si>
  <si>
    <r>
      <t xml:space="preserve">Porcentaje de incidencia en los NSO para el cumplimiento de sus obligaciones de transparencia.
</t>
    </r>
    <r>
      <rPr>
        <sz val="10"/>
        <rFont val="Arial Narrow"/>
        <family val="2"/>
      </rPr>
      <t>Mide el grado de incidencia de los actores clave en los NSO para el cumplimiento de las obligaciones de transparencia de los NSO.</t>
    </r>
  </si>
  <si>
    <t>((Evaluación de obligaciones de transparencia 2 - Evaluación de obligaciones de transparencia inicial) / evaluación de obligaciones de transparencia 2 ) X 100</t>
  </si>
  <si>
    <t>El contacto y el vínculo permanente con los nuevos sujetos obligados detonó agendas y programas específicos de trabajo, lo que determinó y adelantó acciones específicas que permitieron alcanzar la meta de manera anticipada. El contacto permanente con las dirigencias partidistas, y coordinadores de los organismos electorales, abonó a promover acciones mayores que en un principio no fueron contempladas, como lo es capacitación total a sus estructuras nacionales. Lo cual no hubiera sido posible sin el tiempo y el contacto permanente para realizarlo.</t>
  </si>
  <si>
    <t>Realización de reuniones permanentes y de ejecución de programas de trabajo específicos</t>
  </si>
  <si>
    <r>
      <t xml:space="preserve">Porcentaje de programas ejecutados para cumplir con la normatividad respecto al total de NSO.
</t>
    </r>
    <r>
      <rPr>
        <sz val="10"/>
        <rFont val="Arial Narrow"/>
        <family val="2"/>
      </rPr>
      <t>Mide la cantidad de asistencias y/o asesorías planificadas sobre la eficiencia, calidad e innovación de los sistemas de operación de los NSO.</t>
    </r>
  </si>
  <si>
    <t>(Registro de programas ejecutados con los NSO / Registro total de programas calendarizados con NSO) X 100</t>
  </si>
  <si>
    <t xml:space="preserve">El contacto y el vínculo permanente con los nuevos sujetos obligados detonaron agendas y programas específicos de trabajo, lo que determinó y adelantó acciones específicas que permitieron alcanzar la meta de manera anticipada. Sin embargo este acontecimiento también permitió consolidar una relación institucional que detonó acciones de capacitación específica. </t>
  </si>
  <si>
    <t>Asistencia técnica</t>
  </si>
  <si>
    <r>
      <t xml:space="preserve">Porcentaje de homologación de las estructuras de los NSO a partir de la asistencia técnica.
</t>
    </r>
    <r>
      <rPr>
        <sz val="10"/>
        <rFont val="Arial Narrow"/>
        <family val="2"/>
      </rPr>
      <t>Mide</t>
    </r>
    <r>
      <rPr>
        <b/>
        <sz val="10"/>
        <rFont val="Arial Narrow"/>
        <family val="2"/>
      </rPr>
      <t xml:space="preserve"> </t>
    </r>
    <r>
      <rPr>
        <sz val="10"/>
        <rFont val="Arial Narrow"/>
        <family val="2"/>
      </rPr>
      <t>el  grado de incidencia de la asistencia técnica otorgada a los NSO para la homologación de sus estructuras.</t>
    </r>
  </si>
  <si>
    <t>((Estructuras homologadas - Estructuras sin homologar) / Estructuras homologadas ) X 100</t>
  </si>
  <si>
    <t>Promoción de la cultura organizacional orientada al valor de la transparencia</t>
  </si>
  <si>
    <r>
      <t xml:space="preserve">Porcentaje de CI y EU adiestrados en políticas orientadas a la transparencia organizacional.
</t>
    </r>
    <r>
      <rPr>
        <sz val="10"/>
        <rFont val="Arial Narrow"/>
        <family val="2"/>
      </rPr>
      <t>Mide si los NSO preparan a los integrantes de las UE a través del portafolio de asesoría y consulta del IFAI.</t>
    </r>
  </si>
  <si>
    <t>(Número de UE y CI de los NSO adiestrados / Número total de UE y CI de los NSO) X 100</t>
  </si>
  <si>
    <t>La extinta Dirección General de Relaciones con Nuevos Sujetos Obligados y de Asesoría y Consulta contempló incorporar a este indicador únicamente el 75% de los sujetos obligados, en razón de que el universo total definido era amplio pues contemplaba 32 nuevos sujetos obligados, no obstante y en razón del numeral IX, del Anexo del Acuerdo ACT-PUB/24/06/2015.04, y de la reestructuración administrativa, la nueva Dirección General de Enlace con Organismos Electorales y Partidos Políticos focalizó su participación en tan solo 11 sujetos obligados. Situación que impidió alcanzar la meta propuesta inicialmente.</t>
  </si>
  <si>
    <t xml:space="preserve">Elaboración de diagnósticos permanentes (monitoreo y evaluación)                </t>
  </si>
  <si>
    <r>
      <t xml:space="preserve">Reporte de cumplimiento de las obligaciones de transparencia de los NSO ante las nuevas obligaciones de transparencia.
</t>
    </r>
    <r>
      <rPr>
        <sz val="10"/>
        <rFont val="Arial Narrow"/>
        <family val="2"/>
      </rPr>
      <t xml:space="preserve">Mide el Status Quo de los NSO y sus avances en cuanto a sus nuevas obligaciones de transparencia.
</t>
    </r>
  </si>
  <si>
    <t>(cumplimiento de las obligaciones de transparencia de los NSO / Total de NSO ) X 100</t>
  </si>
  <si>
    <t>Reportes</t>
  </si>
  <si>
    <t>La extinta Dirección General de Relaciones con Nuevos Sujetos Obligados y de Asesoría y Consulta promovió la realización de un diagnóstico inicial que permitiera conocer el estado que guardaban los 32 nuevos sujetos obligados, no obstante y en razón del numeral IX, del Anexo del Acuerdo ACT-PUB/24/06/2015.04, y de la reestructuración administrativa que mandata, el diagnóstico de salida realizado en el segundo semestre solo contempló al estamento electoral, compuesto para ese momento de 11 sujetos obligados. Ambos diagnósticos nos permiten tener un FODA sobre el estamento electoral, de cara a la entrada en vigor de la Ley en 2016.</t>
  </si>
  <si>
    <t>Dirección General de Tecnologías de la Información (DGTI)</t>
  </si>
  <si>
    <t xml:space="preserve">
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 
</t>
  </si>
  <si>
    <t>La ciudadanía, los sujetos obligados y el IFAI, disponen de herramientas de TIC oportunas y suficientes, para el ejercicio de sus derechos y obligaciones en materia de transparencia y protección de datos personales</t>
  </si>
  <si>
    <r>
      <rPr>
        <b/>
        <sz val="10"/>
        <color indexed="8"/>
        <rFont val="Arial Narrow"/>
        <family val="2"/>
      </rPr>
      <t>Efectividad en la entrega de herramientas y servicios para el Sistema Nacional de Transparencia y de Datos Personales.</t>
    </r>
    <r>
      <rPr>
        <sz val="10"/>
        <color indexed="8"/>
        <rFont val="Arial Narrow"/>
        <family val="2"/>
      </rPr>
      <t xml:space="preserve"> 
Mide la efectividad en la entrega de herramientas y servicios para el Sistema Nacional de Transparencia y de Datos Personales, que hayan sido solicitados por la alta dirección y las áreas sustantivas del Instituto  y que hayan sido autorizados para su ejecución</t>
    </r>
  </si>
  <si>
    <t>(Nuevos sistemas implementados x 0.5 ) +(Disponibilidad de los servicios del Centro de Procesamiento de Datos (CPD) x 0.3 )+ (Satisfacción de usuarios x 0.2 )</t>
  </si>
  <si>
    <t xml:space="preserve">Proporción </t>
  </si>
  <si>
    <t>Los tres componentes del indicador cumplieron la meta establecida.</t>
  </si>
  <si>
    <t>Procesos sustantivos del Instituto automatizados y seguros</t>
  </si>
  <si>
    <r>
      <rPr>
        <b/>
        <sz val="10"/>
        <color indexed="8"/>
        <rFont val="Arial Narrow"/>
        <family val="2"/>
      </rPr>
      <t xml:space="preserve">Porcentaje de nuevos sistemas para el instituto implementados. </t>
    </r>
    <r>
      <rPr>
        <sz val="10"/>
        <color indexed="8"/>
        <rFont val="Arial Narrow"/>
        <family val="2"/>
      </rPr>
      <t xml:space="preserve">
Mide la eficiencia en la implementación de nuevos sistemas que hayan sido solicitados por la alta dirección y las áreas sustantivas del Instituto  y que hayan sido autorizados para su ejecución</t>
    </r>
  </si>
  <si>
    <t>(Número de nuevos sistemas concluidos o con avance en los tiempos y forma previstos / Total de nuevos sistemas autorizados) X 100</t>
  </si>
  <si>
    <t>Se crearon 20 sitios web y aplicativos en el 2015</t>
  </si>
  <si>
    <t xml:space="preserve">Servicios integrales en materia de TIC proporcionados  </t>
  </si>
  <si>
    <r>
      <t xml:space="preserve">Porcentaje de disponibilidad de los  servicios del Centro de Procesamiento de Datos (CPD). </t>
    </r>
    <r>
      <rPr>
        <sz val="10"/>
        <color indexed="8"/>
        <rFont val="Arial Narrow"/>
        <family val="2"/>
      </rPr>
      <t>Mide la eficiencia de operación del CPD, ya que en el CPD se encuentran albergados los servidores de aplicativos, bases de datos, enlaces de telecomunicaciones, etc. que permiten que operen los Sistemas sustantivos insitucionales, asi como los servicios basicos de telefonia, internet, entre otros.</t>
    </r>
  </si>
  <si>
    <t>(Número de horas disponibles / Número de horas totales) X 100</t>
  </si>
  <si>
    <t>La DG reportó un avance al tercer trimestre aunque la frecuencia de medición es semestral.</t>
  </si>
  <si>
    <t>Programa de concientización sobre el aprovechamiento de las TIC desarrollado</t>
  </si>
  <si>
    <r>
      <t xml:space="preserve">Porcentaje anual de satisfacción de usuarios. </t>
    </r>
    <r>
      <rPr>
        <sz val="10"/>
        <color indexed="8"/>
        <rFont val="Arial Narrow"/>
        <family val="2"/>
      </rPr>
      <t>Mide la satisfaccion de los usuarios sobre los servicios de TIC, ya que si tomamos en cuenta que han sido sensibilizados y asesorados, etc., tendrán un mejor entendimiento de qué esperar de los servicios, asi como de su uso logrando un estado de satisfacción</t>
    </r>
  </si>
  <si>
    <t>(Número de respuestas satisfactorias / Número total de pregutas de la encuesta) X 100</t>
  </si>
  <si>
    <t xml:space="preserve">El número de encuestas contestadas. </t>
  </si>
  <si>
    <t>Diseño de estrategias tecnológicas para habilitar o potencializar procesos sustantivos</t>
  </si>
  <si>
    <r>
      <t xml:space="preserve">Porcentaje de requerimientos de los sistemas del instituto implementados en el trimestre. </t>
    </r>
    <r>
      <rPr>
        <sz val="10"/>
        <color indexed="8"/>
        <rFont val="Arial Narrow"/>
        <family val="2"/>
      </rPr>
      <t>Mide la eficiencia en la implementación de nuevos requerimientos de funcionalidad sistemas que ya se encuentran operando en el Instituto, que hayan sido solicitados por la alta dirección y las áreas sustantivas del Instituto  y que hayan sido autorizados para su ejecución</t>
    </r>
  </si>
  <si>
    <t>(Número de desarrollos concluídos o con avance en los tiempos y forma previstos / Total de desarrollo) X 100</t>
  </si>
  <si>
    <t>Se realizaron 112 mejoras de funcionalidad a los aplicativos y procesos institucionales</t>
  </si>
  <si>
    <t>Implementación y soporte a operación de soluciones tecnológicas de procesos automatizados</t>
  </si>
  <si>
    <r>
      <t xml:space="preserve">Porcentaje de solicitudes de soporte a aplicativos atendidos en el trimestre. 
</t>
    </r>
    <r>
      <rPr>
        <sz val="10"/>
        <color indexed="8"/>
        <rFont val="Arial Narrow"/>
        <family val="2"/>
      </rPr>
      <t>Mide la eficiencia en la atención del soporte a los usuarios de los aplicativos del Instituto que se encuentran en operación</t>
    </r>
  </si>
  <si>
    <t>(Número de soportes a aplicativos atendidos en tiempo  / Total solicitudes de soporte) X 100</t>
  </si>
  <si>
    <t>Todos los soportes se han atendido</t>
  </si>
  <si>
    <t>Difusión de buenas prácticas en relación a uso de TIC</t>
  </si>
  <si>
    <r>
      <t xml:space="preserve">Porcentaje de Publicaciones. 
</t>
    </r>
    <r>
      <rPr>
        <sz val="10"/>
        <color indexed="8"/>
        <rFont val="Arial Narrow"/>
        <family val="2"/>
      </rPr>
      <t>Mide el porcentaje de cumplimiento en cuanto a publicaciones de tips en cuanto a buenas practicas de TIC (uso de TIC y Seguridad).</t>
    </r>
  </si>
  <si>
    <t>(Número de publicaciones realizadas / Número de publicaciones planeadas) X 100</t>
  </si>
  <si>
    <t>Encontrar algún mecanismo para evaluar si el usuario lo esta llevando a la práctica</t>
  </si>
  <si>
    <t>Habilitación de TICs a los usuarios para el cumplimiento de sus responsabilidades</t>
  </si>
  <si>
    <r>
      <t xml:space="preserve">Porcentaje de usuarios con servicos de TIC completos. 
</t>
    </r>
    <r>
      <rPr>
        <sz val="10"/>
        <color indexed="8"/>
        <rFont val="Arial Narrow"/>
        <family val="2"/>
      </rPr>
      <t>Mide la eficiencia en atención de requerimeitos de usuarios en materia de TIC.</t>
    </r>
  </si>
  <si>
    <t>(Reportes de incidentes resueltos / Número de reportes totales) X 100</t>
  </si>
  <si>
    <t>Todas las Altas, bajas y cambios fueron atendidos</t>
  </si>
  <si>
    <t>Asesorías específicas (SIRVE)</t>
  </si>
  <si>
    <r>
      <t xml:space="preserve">Porcentaje de servicios de la mesa de servicios atendidos en tiempo y alcance. 
</t>
    </r>
    <r>
      <rPr>
        <sz val="10"/>
        <color indexed="8"/>
        <rFont val="Arial Narrow"/>
        <family val="2"/>
      </rPr>
      <t>Mide la eficiencia en atencion de usuarios en cuanto el cumplimiento de los estándares de servicio de soporte.</t>
    </r>
  </si>
  <si>
    <t>Todos los reportes fueron resueltos</t>
  </si>
  <si>
    <t xml:space="preserve">Estandarización y automatización de procesos </t>
  </si>
  <si>
    <r>
      <t xml:space="preserve">Porcentaje de requerimientos de los sistemas del instituto implementados en el trimestre. </t>
    </r>
    <r>
      <rPr>
        <sz val="10"/>
        <color indexed="8"/>
        <rFont val="Arial Narrow"/>
        <family val="2"/>
      </rPr>
      <t>Mide la eficiencia en la implementación de mejoras a sistemas que ya se encuentran operando en el Instituto, que hayan sido solicitados por la alta dirección y las áreas sustantivas Instituto,  y que hayan sido autorizados para su ejecución.</t>
    </r>
  </si>
  <si>
    <t>Mejoramiento de los procesos automatizados</t>
  </si>
  <si>
    <r>
      <t xml:space="preserve">Porcentaje de solicitudes de soporte a aplicativos atendidos en el trimestre. 
</t>
    </r>
    <r>
      <rPr>
        <sz val="10"/>
        <color indexed="8"/>
        <rFont val="Arial Narrow"/>
        <family val="2"/>
      </rPr>
      <t>Mide la eficiencia en la atención de solicitudes de soporte por parte de las áreas usuarias en cuanto a los aplicativos institucionales.</t>
    </r>
    <r>
      <rPr>
        <b/>
        <sz val="10"/>
        <color indexed="8"/>
        <rFont val="Arial Narrow"/>
        <family val="2"/>
      </rPr>
      <t xml:space="preserve">
</t>
    </r>
  </si>
  <si>
    <t>Dirección General de Normatividad y Consulta (DGNC)</t>
  </si>
  <si>
    <t>Contribuir a garantizar la protección de datos personales, así como promover el ejercicio de este derecho mediante certeza y seguridad jurídica para los regulados, titulares y sociedad civil organizada.</t>
  </si>
  <si>
    <t>Los regulados, titulares y sociedad civil organizada cuentan con certeza y seguridad jurídica en materia de protección de datos personales.</t>
  </si>
  <si>
    <r>
      <rPr>
        <b/>
        <sz val="10"/>
        <color indexed="8"/>
        <rFont val="Arial Narrow"/>
        <family val="2"/>
      </rPr>
      <t>Índice de consultas especializadas atendidas, de jornadas de sensibilización realizadas en materia de protección de datos personales, de propuestas normativas desarrolladas, de proyectos de resoluciones de recursos de revisión entregados.</t>
    </r>
    <r>
      <rPr>
        <sz val="10"/>
        <color indexed="8"/>
        <rFont val="Arial Narrow"/>
        <family val="2"/>
      </rPr>
      <t xml:space="preserve">
Mide la contribución de los siguientes componentes: consultas especializadas atendidas, jornadas de sensibilización realizadas, propuestas normativas desarrolladas y proyectos de resoluciones de recursos de revisión entregados, con el objeto de codyuvar en la generación de certeza y seguridad jurídica de los titulares, sujetos regulados, sociedad civil y autoridades en materia de protección de datos personales. </t>
    </r>
  </si>
  <si>
    <t>[((Número de consultas especializadas atendidas/Número de consultas especializadas recibidas) x 0.2) + ((Número de jornadas realizadas a nivel regional/ número de jornadas programadas a nivel regional) x 0.2)+((Propuestas de instrumentos normativos realizados/Propuestas de instrumentos normativos programados) x 0.3) + ((Número de proyectos de resoluciones de recursos de revisión entregados a las ponencias / Número  de proyectos de recursos de revisión solicitados por las ponencias) x 0.3)]</t>
  </si>
  <si>
    <t>Actividades efectivas</t>
  </si>
  <si>
    <t>Es importante destacar que  existe una diferencia de 7.1 puntos porcentuales por encima de la meta prevista en el ejercicio 2015,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 No obstante, la Dirección General de Normatividad y Consulta participó como ponente en las tres jornadas de sensibilización que se tenían programadas, elaboró la propuesta normativa que se tenía prevista y se elaboraron 52 proyectos de recursos de revisión en materia de protección de datos personales en la misma proporción en que fueron solicitados por las ponencias.</t>
  </si>
  <si>
    <t>Dimensión</t>
  </si>
  <si>
    <t xml:space="preserve">Programa de conocimiento en materia de protección de datos personales ejecutado.
</t>
  </si>
  <si>
    <r>
      <t xml:space="preserve">Índice de consultas especializadas atendidas en materia de protección de datos personales y de jornadas de sensibilización realizadas a nivel regional.
</t>
    </r>
    <r>
      <rPr>
        <sz val="10"/>
        <color indexed="8"/>
        <rFont val="Arial Narrow"/>
        <family val="2"/>
      </rPr>
      <t>Mide la contribución de las siguientes actividades: consultas especializadas atendidas en materia de protección de datos personales respecto aquéllas recibidas, así como el índice de las jornadas de sensibilización realizadas respecto aquéllas programadas, con el objeto de coadyuvar en la generación de conocimiento en materia de protección de datos personales entre autoridades y sujetos regulados.</t>
    </r>
  </si>
  <si>
    <t>[((Número de consultas especializadas atendidas/Número de consultas especializadas recibidas) x 0.5) + ((Número de jornadas realizadas a nivel regional/ número de jornadas programadas a nivel regional) x 0.5)]</t>
  </si>
  <si>
    <t>Es importante destacar que existe una diferencia de 8.2 puntos porcentuales por encima de la meta prevista en el ejercicio 2015,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 No obstante, la Dirección General de Normatividad y Consulta participó como ponente en las tres jornadas de sensibilización que se tenían programadas.</t>
  </si>
  <si>
    <t>Estrategia de fortalecimiento normativo del derecho a la protección de datos personales elaborada.</t>
  </si>
  <si>
    <r>
      <t>Índice de proyectos jurídicos desarrollados o actualizados en materia de protección de datos personales y de los proyectos de recursos de revisión de datos personales del sector público federal  elaborados.
M</t>
    </r>
    <r>
      <rPr>
        <sz val="10"/>
        <color indexed="8"/>
        <rFont val="Arial Narrow"/>
        <family val="2"/>
      </rPr>
      <t>ide la contribución de las siguientes actividades: índice de proyectos jurídicos desarrollados, o en su caso, actualizados en materia de protección de datos personales respecto aquéllos programados, así como el índice de los proyectos de recursos de revisión de datos personales del sector público federal  elaborados con respecto a los solicitados por las ponencias , con el objeto de generar certeza y seguridad jurídica a los titulares, sujetos regulados, sociedad civil organizada, autoridades y demás actores involucrados en el ejercicio y tutela de este derecho.</t>
    </r>
  </si>
  <si>
    <t>[((Propuestas de instrumentos normativos realizados/Propuestas de instrumentos normativos programados) x 0.5) + (Número de proyectos de resoluciones de recursos de revisión entregados a las ponencias / Número  de proyectos de recursos de revisión solicitados por las ponencias) x 0.5)]</t>
  </si>
  <si>
    <t>La Dirección General de Normatividad y Consulta cumplió satisfactoriamente con la meta prevista al elaborar 52 proyectos de recursos de revisión en materia de protección de datos personales en tiempo, forma y misma proporción al número de proyectos solicitados por las ponencias, así como al elaborar la propuesta normativa en materia de protección de datos personales que se tenía programada.</t>
  </si>
  <si>
    <t>Atención de consultas especializadas en materia de protección de datos personales.</t>
  </si>
  <si>
    <r>
      <t xml:space="preserve">Índice de consultas especializadas atendidas en materia de protección de datos personales.
</t>
    </r>
    <r>
      <rPr>
        <sz val="10"/>
        <color indexed="8"/>
        <rFont val="Arial Narrow"/>
        <family val="2"/>
      </rPr>
      <t>Mide la relación de consultas especializadas atendidas respecto aquéllas recibidas.</t>
    </r>
  </si>
  <si>
    <t>(Consultas especializadas atendidas / Consultas especializadas recibidas) x 100</t>
  </si>
  <si>
    <t>Es importante destacar que existe una diferencia de 15.7 puntos porcentuales por encima de la meta anual prevista,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t>
  </si>
  <si>
    <t>Realización de jornadas de sensiblización sobre la importancia de los datos personales en las empresas y entidades públicas de los tres niveles de gobierno, a nivel regional.</t>
  </si>
  <si>
    <r>
      <t xml:space="preserve">Índice de jornadas de sensibilización realizadas en materia de protección de datos personales a nivel regional.
</t>
    </r>
    <r>
      <rPr>
        <sz val="10"/>
        <color indexed="8"/>
        <rFont val="Arial Narrow"/>
        <family val="2"/>
      </rPr>
      <t>Mide la relación de jornadas de sensiblización realizadas en materia de protección de datos personales, a nivel regional, respecto al número de jornadas programadas.</t>
    </r>
  </si>
  <si>
    <t>(Número de jornadas realizadas a nivel regional / Número de jornadas programadas a nivel regional) x100</t>
  </si>
  <si>
    <t>La Dirección General de Normatividad y Consulta cumplió satisfactoriamente con la meta prevista al participar como ponente en las tres jornadas estatales de sensibilización en materia de protección de datos personales que se tenían programadas.</t>
  </si>
  <si>
    <t>Generación de proyectos y actualización de  instrumentos normativos.</t>
  </si>
  <si>
    <r>
      <t xml:space="preserve">Índice de proyectos jurídicos desarrollados, o bien, actualizados en materia de protección de datos personales.
</t>
    </r>
    <r>
      <rPr>
        <sz val="10"/>
        <color indexed="8"/>
        <rFont val="Arial Narrow"/>
        <family val="2"/>
      </rPr>
      <t>Mide la relación de proyectos jurídicos desarrollados, o en su caso, actualizados en materia de protección de datos personales respecto a los proyectos jurídicos programados.</t>
    </r>
  </si>
  <si>
    <t>(Propuestas de instrumentos normativos realizados / Propuestas de instrumentos normativos programados) x 100</t>
  </si>
  <si>
    <t>La Dirección General de Normatividad y Consulta cumplió satisfactoriamente con la meta prevista al elaborar la propuesta normativa en materia de protección de datos personales que se tenía programada.</t>
  </si>
  <si>
    <t>Elaborar proyectos de resolución de recursos de revisión en materia de datos personales del sector público federal.</t>
  </si>
  <si>
    <r>
      <t xml:space="preserve">Índice de proyectos de resolución elaborados para la sustanciación de los recursos de revisión en materia de datos personales del sector público federal.
</t>
    </r>
    <r>
      <rPr>
        <sz val="10"/>
        <color indexed="8"/>
        <rFont val="Arial Narrow"/>
        <family val="2"/>
      </rPr>
      <t>Mide  la relación de proyectos de resoluciones en materia de datos personales del sector público entregados, con respecto al número de proyectos de recursos de revisión solicitados por las ponencias.</t>
    </r>
  </si>
  <si>
    <t>(Número de proyectos de resoluciones de recursos de revisión entregados a las ponencias / Número  de proyectos de recursos de revisión solicitados por las ponencias) x 100</t>
  </si>
  <si>
    <t xml:space="preserve">La Dirección General de Normatividad y Consulta cumplió satisfactoriamente con la meta prevista al elaborar 52 proyectos de recursos de revisión en materia de protección de datos personales en tiempo, forma y misma proporción al número de proyectos solicitados por las ponencias. </t>
  </si>
  <si>
    <t>Dirección General de Administración (DGA)</t>
  </si>
  <si>
    <t xml:space="preserve">
Contribuir a impulsar el desempeño organizacional y promover un modelo institucional de servicio público orientado a resultados y con perspectiva de género, mediante una adecuada administración de los recursos humanos, financieros, materiales y servicios generales.</t>
  </si>
  <si>
    <t xml:space="preserve">Las unidades administrativas del IFAI cuentan con los recursos materiales, financieros, humanos y servicios generales en tiempo y forma. </t>
  </si>
  <si>
    <r>
      <rPr>
        <b/>
        <sz val="10"/>
        <color indexed="8"/>
        <rFont val="Arial Narrow"/>
        <family val="2"/>
      </rPr>
      <t>Porcentaje de requerimientos atendidos en tiempo y forma.</t>
    </r>
    <r>
      <rPr>
        <sz val="10"/>
        <color indexed="8"/>
        <rFont val="Arial Narrow"/>
        <family val="2"/>
      </rPr>
      <t xml:space="preserve">
Mide el porcentaje de servicios proporcionados en tiempo y forma respecto al total de los servicios requeridos.</t>
    </r>
  </si>
  <si>
    <t>(Número de requerimientos de bienes y servicios atendidos en tiempo y forma / Número total de requerimientos de bienes y servicios solicitados) x 100</t>
  </si>
  <si>
    <t xml:space="preserve">Servicios proporcionados satisfactoriamente.
</t>
  </si>
  <si>
    <r>
      <t xml:space="preserve">Calificación  otorgada por  los usuarios de los servicios proporcionados por la Dirección General de Administración. 
</t>
    </r>
    <r>
      <rPr>
        <sz val="10"/>
        <color indexed="8"/>
        <rFont val="Arial Narrow"/>
        <family val="2"/>
      </rPr>
      <t>Mide la percepción de los  servicios proporcionados por la Dirección General de Administración.</t>
    </r>
  </si>
  <si>
    <t>(Suma de las calificaciones obtenidas por encuesta / Número de encuestas aplicadas)</t>
  </si>
  <si>
    <t>Calificación</t>
  </si>
  <si>
    <t>Evaluación de controles e identificación de mejoras.</t>
  </si>
  <si>
    <r>
      <rPr>
        <b/>
        <sz val="10"/>
        <color indexed="8"/>
        <rFont val="Arial Narrow"/>
        <family val="2"/>
      </rPr>
      <t xml:space="preserve">Porcentaje de acciones de mejora implementadas en la Dirección General de Administración. </t>
    </r>
    <r>
      <rPr>
        <sz val="10"/>
        <color indexed="8"/>
        <rFont val="Arial Narrow"/>
        <family val="2"/>
      </rPr>
      <t xml:space="preserve">
Mide el avance en la implementación y seguimiento de mejoras de los procesos que se identifiquen a través de una evaluación de controles para conocer el grado en el que se encuentran los controles en la Dirección General de Administración e identificar áreas de oportunidad.</t>
    </r>
  </si>
  <si>
    <t>(Número de acciones de mejora implementadas / Número de acciones de mejora detectadas) x 100</t>
  </si>
  <si>
    <t>Acciónes de mejora</t>
  </si>
  <si>
    <t>Prestación de servicios.</t>
  </si>
  <si>
    <r>
      <rPr>
        <b/>
        <sz val="10"/>
        <color indexed="8"/>
        <rFont val="Arial Narrow"/>
        <family val="2"/>
      </rPr>
      <t>Porcentaje de requerimientos atendidos.</t>
    </r>
    <r>
      <rPr>
        <sz val="10"/>
        <color indexed="8"/>
        <rFont val="Arial Narrow"/>
        <family val="2"/>
      </rPr>
      <t xml:space="preserve">
Mide el número de servicios atendidos por la Dirección General de Administración que son requeridos por las unidades administrativas del IFAI,    tales como adquisiciones, servicios generales, movimientos de personal, pago a proveedores, entre otros. </t>
    </r>
  </si>
  <si>
    <t>(Número de requerimientos de bienes y servicios atendidos  / Número total de requerimientos de bienes y servicios solicitados) x 100</t>
  </si>
  <si>
    <r>
      <rPr>
        <b/>
        <sz val="10"/>
        <color indexed="8"/>
        <rFont val="Arial Narrow"/>
        <family val="2"/>
      </rPr>
      <t>Porcentaje de requerimientos presentados en tiempo.</t>
    </r>
    <r>
      <rPr>
        <sz val="10"/>
        <color indexed="8"/>
        <rFont val="Arial Narrow"/>
        <family val="2"/>
      </rPr>
      <t xml:space="preserve">
Mide el porcentaje de  requerimientos que  presentan las unidades administrativas dentro de los plazos establecidos en los procesos.</t>
    </r>
  </si>
  <si>
    <t>(Número de requerimientos de bienes y servicios presentados conforme a los plazos establecidos en los procesos / Número total de requerimientos de bienes y servicios solicitados) x 100</t>
  </si>
  <si>
    <t>Dirección General de Planeación Estratégica, Evaluación e Innovación del Desempeño Institucional (DGPEEIDI)</t>
  </si>
  <si>
    <t xml:space="preserve">
Contribuir a impulsar el desempeño organizacional y promover un modelo institucional de servicio público orientado a resultados y con perspectiva de género, mediante una  política institucional orientada al logro de objetivos estratégicos.</t>
  </si>
  <si>
    <t>El IFAI cuenta con una política institucional orientada al logro de objetivos estratégicos.</t>
  </si>
  <si>
    <r>
      <rPr>
        <b/>
        <sz val="10"/>
        <color indexed="8"/>
        <rFont val="Arial Narrow"/>
        <family val="2"/>
      </rPr>
      <t>Relación de unidades administrativas que se encuentran en rango aceptable</t>
    </r>
    <r>
      <rPr>
        <sz val="10"/>
        <color indexed="8"/>
        <rFont val="Arial Narrow"/>
        <family val="2"/>
      </rPr>
      <t xml:space="preserve">
Permite conocer el número de unidades adminstrativas cuyo desempeño se encuentra en el rango de medio y aceptable (aceptable = 8 a 10, medio = 5 a 7.9, bajo = 4.9 a 0) ponderado a través de los tres niveles de la MIR (Propósito = 5, Componentes = 3, Actividades = 2).</t>
    </r>
  </si>
  <si>
    <t>Total de unidades administrativas en rango aceptable / Total de unidades administrativas evaluadas</t>
  </si>
  <si>
    <t>Relación</t>
  </si>
  <si>
    <t>Para el cálculo del indicador se utilizaron los resultados de las Fichas de Evaluación del Desempeño correspondientes al tercer trimestre de 2015, pues en seguimiento a los Lineamientos del Sistema de Evaluación del Desempeño del INAI en su artículo 24, éstas se elaboran un mes posterior al cierre de cada trimestre; por lo que las fichas del cuarto trimestre estarán disponibles en febrero de 2016 y serán incluidas hasta el Reporte de la Cuenta de la Hacienda Pública Federal.</t>
  </si>
  <si>
    <t>Evaluación del Desempeño Institucional (EDI) implementado.</t>
  </si>
  <si>
    <r>
      <t xml:space="preserve">Promedio de cumplimiento de objetivos estratégicos
</t>
    </r>
    <r>
      <rPr>
        <sz val="10"/>
        <color indexed="8"/>
        <rFont val="Arial Narrow"/>
        <family val="2"/>
      </rPr>
      <t>Este indicador permite conocer el grado de cumplimiento de los  indicadores de nivel Propósito de las Direcciones Generales alineados a los objetivos estratégicos del Instituto.</t>
    </r>
  </si>
  <si>
    <t>Cumplimiento de los indicadores de nivel Propósito de las Direcciones Generales alineados por objetivo estratégico / Número de objetivos estratégicos</t>
  </si>
  <si>
    <t>Modelo de cumplimiento de metas valorado.</t>
  </si>
  <si>
    <r>
      <t xml:space="preserve">Porcentaje de cumplimiento de metas
</t>
    </r>
    <r>
      <rPr>
        <sz val="10"/>
        <color indexed="8"/>
        <rFont val="Arial Narrow"/>
        <family val="2"/>
      </rPr>
      <t>Permite valorar el cumplimiento de metas establecidas por cada Dirección General para cada uno de sus objetivos contenidos en la MIR, dentro del rango aceptable o semáforo en verde.</t>
    </r>
  </si>
  <si>
    <t>(Metas reportadas en semáforo verde / total de metas programadas)*100</t>
  </si>
  <si>
    <t>Derivado de la reestrcutura organizacional, en el cuarto trimestre las metas de las unidades administrativas se vieron afectadas, lo que generó que no se lograra la meta programada anual.
Asimismo, para el reporte anual el indicador no se acumula con los trimestres pasados, pues éste incluye a los indicadores de frecuencia de medición "anual", los cuales únicamente se reportan en este trimestre.</t>
  </si>
  <si>
    <t>Valoración de las MIR de cada dirección general.</t>
  </si>
  <si>
    <r>
      <t xml:space="preserve">Porcentaje de MIR valoradas como aceptables
</t>
    </r>
    <r>
      <rPr>
        <sz val="10"/>
        <color indexed="8"/>
        <rFont val="Arial Narrow"/>
        <family val="2"/>
      </rPr>
      <t>Este indicador permite dar seguimiento a la calidad de las MIR de cada Dirección General respecto a criterios mínimos estandarizados.</t>
    </r>
  </si>
  <si>
    <t xml:space="preserve"> (Número de MIR valoradas en rango de calidad "aceptable" / total de MIR del Instituto)*100</t>
  </si>
  <si>
    <t>Del total de MIR valoradas únicamente 2 se encuentran en rango "satisfactorio", ninguna en rango "óptimo", esto debido a que 2015 fue el primer año en el que el INAI estableció las MIR por Unidad Administrativa. Sin embargo, el promedio de valoración es 7.13, el cual se encuentra en rango "regular".</t>
  </si>
  <si>
    <t>Elaboración de diagnóstico institucional con enfoque de derechos humanos y perspectiva de género.</t>
  </si>
  <si>
    <r>
      <t xml:space="preserve">Porcentaje de avance en la elaboración del diagnóstico institucional
</t>
    </r>
    <r>
      <rPr>
        <sz val="10"/>
        <color indexed="8"/>
        <rFont val="Arial Narrow"/>
        <family val="2"/>
      </rPr>
      <t>Permite dar seguimiento al avance programático de la elaboración del diagnóstico.</t>
    </r>
  </si>
  <si>
    <t>En el segundo trimestre se logró el 100% del avance.</t>
  </si>
  <si>
    <t>Recoplicación de información de cada dirección general en instrumentos de planeación y evaluación.</t>
  </si>
  <si>
    <r>
      <t xml:space="preserve">Porcentaje de entrega oportuna de la información solicitada
</t>
    </r>
    <r>
      <rPr>
        <sz val="10"/>
        <color indexed="8"/>
        <rFont val="Arial Narrow"/>
        <family val="2"/>
      </rPr>
      <t>Este indicador tiene la finalidad de detectar en</t>
    </r>
    <r>
      <rPr>
        <b/>
        <sz val="10"/>
        <color indexed="8"/>
        <rFont val="Arial Narrow"/>
        <family val="2"/>
      </rPr>
      <t xml:space="preserve"> </t>
    </r>
    <r>
      <rPr>
        <sz val="10"/>
        <color indexed="8"/>
        <rFont val="Arial Narrow"/>
        <family val="2"/>
      </rPr>
      <t>qué  medida las Direcciones Generales entregan la información solicitada  en los plazos definidos. Incluye entrega de instrumentos de planeación y evaluación  (MIR, fichas de proyectos, reportes trimestrales).  Se entiende como informe a la entrega de la información integrada en respuesta a un comunicado general de la Dirección General de Planeación Estratégica, Evaluación, e Innovación del Desempeño Institucional.</t>
    </r>
  </si>
  <si>
    <t xml:space="preserve"> [(Sumatoria de informes entregados dentro del plazo establecido en el periodo reportado) / (Número de informes solicitados en el periodo de reporte * total de Direcciones Generales)]*100</t>
  </si>
  <si>
    <t>Debido a  que la conformación  de los Lineamientos del Sistema de Evaluación del Desempeño se realizó durante el segundo trimestre del 2015, para efectos del cálculo de este indicador las unidades administrativas no contaban con tiempos oficales de entrega lo que ocasionó que para el primer trimestre se tuviran retrasos en las mismas.</t>
  </si>
  <si>
    <t>*Presupuesto anual ejercido a diciembre de 2015</t>
  </si>
  <si>
    <t>*Presupuesto anual ejercido diciembre de 2015</t>
  </si>
  <si>
    <t>**Presupuesto anual ejercido a diciembre de 2015</t>
  </si>
  <si>
    <t>El resultado de este indicador tiende a uno dado que dos de las Unidades Administrativas alineadas al Objetivo Estratégico 4 superaron la meta establecida a nivel Propósito, aun cuando dos Unidades Administrativas no lograron alcanzar su meta establecida. Para complementar esta medición se obtuvo de manera adicional el promedio aritmético del cumplimiento de los indicadores el cual es de 101.79%.</t>
  </si>
  <si>
    <t>El resultado de este indicador es mayor a uno dado que uno de las Unidades Administrativas alineadas al Objetivo Estratégico 3 superó la meta establecida a nivel Propósito. Sin embargo, para complementar esta medición se obtuvo de manera adicional el promedio aritmético del cumplimiento de los indicadores el cual es de 103%.</t>
  </si>
  <si>
    <t>El resultado de este indicador es mayor a uno dado que tres de las Unidades Administrativas alineadas al Objetivo Estratégico 2 superaron la meta establecida a nivel Propósito; sin embargo, dos Unidades Administrativas no presentaron avance en sus indicadores de Propósito. Con el fin de contrarestrar el sesgo propio del método de cálculo, se llevó a cabo la medición del promedio aritmético el cual es de 79%.</t>
  </si>
  <si>
    <t>El resultado de este indicador es mayor a uno dado que tres de las Unidades Administrativas alineadas al Objetivo Estratégico 1 superaron la meta establecida a nivel Propósito. Sin embargo, para complementar esta medición se obtuvo de manera adicional el promedio aritmético del cumplimiento de los indicadores el cual es de 116%.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</si>
</sst>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 numFmtId="166" formatCode="0.0%"/>
    <numFmt numFmtId="167" formatCode="#,##0_ ;\-#,##0\ "/>
    <numFmt numFmtId="168" formatCode="0.0000"/>
    <numFmt numFmtId="169" formatCode="0.0"/>
  </numFmts>
  <fonts count="130">
    <font>
      <sz val="11"/>
      <color theme="1"/>
      <name val="Calibri"/>
      <family val="2"/>
    </font>
    <font>
      <sz val="11"/>
      <color indexed="8"/>
      <name val="Calibri"/>
      <family val="2"/>
    </font>
    <font>
      <sz val="10"/>
      <name val="Arial"/>
      <family val="2"/>
    </font>
    <font>
      <sz val="11"/>
      <color indexed="8"/>
      <name val="Arial Narrow"/>
      <family val="2"/>
    </font>
    <font>
      <b/>
      <sz val="10"/>
      <color indexed="8"/>
      <name val="Arial Narrow"/>
      <family val="2"/>
    </font>
    <font>
      <sz val="12"/>
      <name val="Arial Narrow"/>
      <family val="2"/>
    </font>
    <font>
      <sz val="10"/>
      <color indexed="8"/>
      <name val="Arial Narrow"/>
      <family val="2"/>
    </font>
    <font>
      <b/>
      <sz val="10"/>
      <name val="Arial Narrow"/>
      <family val="2"/>
    </font>
    <font>
      <sz val="10"/>
      <name val="Arial Narrow"/>
      <family val="2"/>
    </font>
    <font>
      <sz val="14"/>
      <color indexed="9"/>
      <name val="Arial Narrow"/>
      <family val="2"/>
    </font>
    <font>
      <b/>
      <sz val="11"/>
      <color indexed="8"/>
      <name val="Arial Narrow"/>
      <family val="2"/>
    </font>
    <font>
      <b/>
      <sz val="14"/>
      <color indexed="8"/>
      <name val="Soberana Sans"/>
      <family val="3"/>
    </font>
    <font>
      <sz val="22"/>
      <color indexed="8"/>
      <name val="Soberana Sans Light"/>
      <family val="3"/>
    </font>
    <font>
      <sz val="16"/>
      <color indexed="8"/>
      <name val="Soberana Sans Light"/>
      <family val="3"/>
    </font>
    <font>
      <b/>
      <sz val="9"/>
      <color indexed="8"/>
      <name val="Soberana Sans"/>
      <family val="3"/>
    </font>
    <font>
      <sz val="9"/>
      <color indexed="8"/>
      <name val="Soberana Sans"/>
      <family val="3"/>
    </font>
    <font>
      <b/>
      <sz val="9"/>
      <name val="Soberana Sans"/>
      <family val="3"/>
    </font>
    <font>
      <sz val="9"/>
      <name val="Soberana Sans"/>
      <family val="3"/>
    </font>
    <font>
      <sz val="18"/>
      <color indexed="8"/>
      <name val="Soberana Sans Light"/>
      <family val="3"/>
    </font>
    <font>
      <sz val="14"/>
      <color indexed="8"/>
      <name val="Soberana Sans"/>
      <family val="0"/>
    </font>
    <font>
      <sz val="10"/>
      <color indexed="8"/>
      <name val="Soberana Sans Light"/>
      <family val="0"/>
    </font>
    <font>
      <vertAlign val="subscript"/>
      <sz val="10"/>
      <color indexed="8"/>
      <name val="Arial Narrow"/>
      <family val="2"/>
    </font>
    <font>
      <i/>
      <sz val="10"/>
      <color indexed="8"/>
      <name val="Soberana Sans Light"/>
      <family val="0"/>
    </font>
    <font>
      <i/>
      <sz val="11"/>
      <color indexed="8"/>
      <name val="Calibri"/>
      <family val="2"/>
    </font>
    <font>
      <sz val="10"/>
      <color indexed="8"/>
      <name val="Tahoma"/>
      <family val="2"/>
    </font>
    <font>
      <sz val="11"/>
      <name val="Calibri"/>
      <family val="2"/>
    </font>
    <font>
      <sz val="10"/>
      <color indexed="8"/>
      <name val="Calibri"/>
      <family val="2"/>
    </font>
    <font>
      <vertAlign val="subscript"/>
      <sz val="10"/>
      <color indexed="8"/>
      <name val="Calibri"/>
      <family val="2"/>
    </font>
    <font>
      <sz val="10"/>
      <name val="Tahoma"/>
      <family val="2"/>
    </font>
    <font>
      <sz val="11"/>
      <name val="Arial Narrow"/>
      <family val="2"/>
    </font>
    <font>
      <u val="single"/>
      <sz val="11"/>
      <color indexed="12"/>
      <name val="Calibri"/>
      <family val="2"/>
    </font>
    <font>
      <b/>
      <i/>
      <sz val="16"/>
      <color indexed="8"/>
      <name val="Arial"/>
      <family val="2"/>
    </font>
    <font>
      <sz val="11"/>
      <color indexed="8"/>
      <name val="Arial"/>
      <family val="2"/>
    </font>
    <font>
      <b/>
      <i/>
      <u val="single"/>
      <sz val="11"/>
      <color indexed="8"/>
      <name val="Arial"/>
      <family val="2"/>
    </font>
    <font>
      <sz val="11"/>
      <color indexed="9"/>
      <name val="Arial Narrow"/>
      <family val="2"/>
    </font>
    <font>
      <b/>
      <sz val="9"/>
      <color indexed="8"/>
      <name val="Arial Narrow"/>
      <family val="2"/>
    </font>
    <font>
      <sz val="12"/>
      <color indexed="8"/>
      <name val="Arial Narrow"/>
      <family val="2"/>
    </font>
    <font>
      <sz val="9"/>
      <color indexed="8"/>
      <name val="Arial Narrow"/>
      <family val="2"/>
    </font>
    <font>
      <sz val="11"/>
      <color indexed="8"/>
      <name val="Soberana Sans"/>
      <family val="3"/>
    </font>
    <font>
      <sz val="14"/>
      <color indexed="8"/>
      <name val="Soberana Sans Light"/>
      <family val="0"/>
    </font>
    <font>
      <sz val="18"/>
      <color indexed="8"/>
      <name val="Calibri"/>
      <family val="2"/>
    </font>
    <font>
      <sz val="12"/>
      <color indexed="8"/>
      <name val="Arial"/>
      <family val="2"/>
    </font>
    <font>
      <b/>
      <sz val="12"/>
      <color indexed="9"/>
      <name val="Soberana Titular"/>
      <family val="3"/>
    </font>
    <font>
      <b/>
      <sz val="11"/>
      <color indexed="23"/>
      <name val="Soberana Sans"/>
      <family val="3"/>
    </font>
    <font>
      <sz val="26"/>
      <color indexed="8"/>
      <name val="Soberana Titular"/>
      <family val="3"/>
    </font>
    <font>
      <sz val="26"/>
      <color indexed="8"/>
      <name val="Batang"/>
      <family val="1"/>
    </font>
    <font>
      <sz val="18"/>
      <color indexed="8"/>
      <name val="So"/>
      <family val="0"/>
    </font>
    <font>
      <b/>
      <sz val="12"/>
      <color indexed="9"/>
      <name val="Arial Narrow"/>
      <family val="2"/>
    </font>
    <font>
      <b/>
      <sz val="14"/>
      <color indexed="9"/>
      <name val="Arial Narrow"/>
      <family val="2"/>
    </font>
    <font>
      <b/>
      <sz val="14"/>
      <color indexed="8"/>
      <name val="Arial Narrow"/>
      <family val="2"/>
    </font>
    <font>
      <sz val="16"/>
      <color indexed="8"/>
      <name val="Soberana Sans"/>
      <family val="0"/>
    </font>
    <font>
      <sz val="11"/>
      <color indexed="8"/>
      <name val="Soberana Sans Light"/>
      <family val="0"/>
    </font>
    <font>
      <sz val="11"/>
      <color indexed="9"/>
      <name val="Soberana Titular"/>
      <family val="3"/>
    </font>
    <font>
      <b/>
      <sz val="10"/>
      <color indexed="23"/>
      <name val="Soberana Sans"/>
      <family val="3"/>
    </font>
    <font>
      <sz val="11"/>
      <color indexed="9"/>
      <name val="Adobe Caslon Pro"/>
      <family val="1"/>
    </font>
    <font>
      <b/>
      <sz val="9"/>
      <color indexed="9"/>
      <name val="Soberana Sans"/>
      <family val="0"/>
    </font>
    <font>
      <sz val="10"/>
      <color indexed="8"/>
      <name val="Soberana Sans"/>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10"/>
      <color theme="1"/>
      <name val="Arial Narrow"/>
      <family val="2"/>
    </font>
    <font>
      <b/>
      <sz val="9"/>
      <color rgb="FF000000"/>
      <name val="Arial Narrow"/>
      <family val="2"/>
    </font>
    <font>
      <sz val="12"/>
      <color theme="1"/>
      <name val="Arial Narrow"/>
      <family val="2"/>
    </font>
    <font>
      <sz val="9"/>
      <color rgb="FF000000"/>
      <name val="Arial Narrow"/>
      <family val="2"/>
    </font>
    <font>
      <sz val="10"/>
      <color rgb="FF000000"/>
      <name val="Arial Narrow"/>
      <family val="2"/>
    </font>
    <font>
      <b/>
      <sz val="10"/>
      <color rgb="FF000000"/>
      <name val="Arial Narrow"/>
      <family val="2"/>
    </font>
    <font>
      <b/>
      <sz val="11"/>
      <color theme="1"/>
      <name val="Arial Narrow"/>
      <family val="2"/>
    </font>
    <font>
      <sz val="14"/>
      <color theme="1"/>
      <name val="Soberana Sans"/>
      <family val="3"/>
    </font>
    <font>
      <sz val="9"/>
      <color theme="1"/>
      <name val="Soberana Sans"/>
      <family val="3"/>
    </font>
    <font>
      <sz val="11"/>
      <color theme="1"/>
      <name val="Soberana Sans"/>
      <family val="3"/>
    </font>
    <font>
      <sz val="14"/>
      <color theme="1"/>
      <name val="Soberana Sans Light"/>
      <family val="0"/>
    </font>
    <font>
      <sz val="18"/>
      <color theme="1"/>
      <name val="Calibri"/>
      <family val="2"/>
    </font>
    <font>
      <sz val="10"/>
      <color theme="1"/>
      <name val="Soberana Sans Light"/>
      <family val="0"/>
    </font>
    <font>
      <b/>
      <sz val="10"/>
      <color theme="1"/>
      <name val="Arial Narrow"/>
      <family val="2"/>
    </font>
    <font>
      <sz val="10"/>
      <color theme="1"/>
      <name val="Calibri"/>
      <family val="2"/>
    </font>
    <font>
      <sz val="10"/>
      <color theme="1"/>
      <name val="Tahoma"/>
      <family val="2"/>
    </font>
    <font>
      <sz val="12"/>
      <color theme="1"/>
      <name val="Arial"/>
      <family val="2"/>
    </font>
    <font>
      <b/>
      <sz val="12"/>
      <color theme="0"/>
      <name val="Soberana Titular"/>
      <family val="3"/>
    </font>
    <font>
      <b/>
      <sz val="11"/>
      <color rgb="FF808080"/>
      <name val="Soberana Sans"/>
      <family val="3"/>
    </font>
    <font>
      <sz val="26"/>
      <color theme="1"/>
      <name val="Soberana Titular"/>
      <family val="3"/>
    </font>
    <font>
      <sz val="26"/>
      <color theme="1"/>
      <name val="Batang"/>
      <family val="1"/>
    </font>
    <font>
      <sz val="18"/>
      <color theme="1"/>
      <name val="So"/>
      <family val="0"/>
    </font>
    <font>
      <sz val="14"/>
      <color rgb="FFFFFFFF"/>
      <name val="Arial Narrow"/>
      <family val="2"/>
    </font>
    <font>
      <b/>
      <sz val="14"/>
      <color theme="1"/>
      <name val="Arial Narrow"/>
      <family val="2"/>
    </font>
    <font>
      <b/>
      <sz val="12"/>
      <color rgb="FFFFFFFF"/>
      <name val="Arial Narrow"/>
      <family val="2"/>
    </font>
    <font>
      <b/>
      <sz val="14"/>
      <color rgb="FFFFFFFF"/>
      <name val="Arial Narrow"/>
      <family val="2"/>
    </font>
    <font>
      <sz val="14"/>
      <color theme="0"/>
      <name val="Arial Narrow"/>
      <family val="2"/>
    </font>
    <font>
      <sz val="16"/>
      <color theme="1"/>
      <name val="Soberana Sans"/>
      <family val="0"/>
    </font>
    <font>
      <sz val="11"/>
      <color theme="1"/>
      <name val="Soberana Sans Light"/>
      <family val="0"/>
    </font>
    <font>
      <sz val="10"/>
      <color theme="1"/>
      <name val="Soberana Sans"/>
      <family val="3"/>
    </font>
    <font>
      <b/>
      <sz val="9"/>
      <color rgb="FFFFFFFF"/>
      <name val="Soberana Sans"/>
      <family val="0"/>
    </font>
    <font>
      <sz val="11"/>
      <color theme="0"/>
      <name val="Soberana Titular"/>
      <family val="3"/>
    </font>
    <font>
      <b/>
      <sz val="10"/>
      <color rgb="FF808080"/>
      <name val="Soberana Sans"/>
      <family val="3"/>
    </font>
    <font>
      <sz val="11"/>
      <color rgb="FFFFFFFF"/>
      <name val="Adobe Caslon Pro"/>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057C71"/>
        <bgColor indexed="64"/>
      </patternFill>
    </fill>
    <fill>
      <patternFill patternType="solid">
        <fgColor rgb="FF6F0579"/>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7030A0"/>
        <bgColor indexed="64"/>
      </patternFill>
    </fill>
    <fill>
      <patternFill patternType="solid">
        <fgColor theme="1" tint="0.3499900102615356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thin">
        <color rgb="FF000000"/>
      </left>
      <right style="thin">
        <color rgb="FF000000"/>
      </right>
      <top style="thin">
        <color rgb="FF000000"/>
      </top>
      <bottom style="thin">
        <color rgb="FF000000"/>
      </bottom>
    </border>
    <border>
      <left/>
      <right style="thin">
        <color rgb="FF000000"/>
      </right>
      <top/>
      <bottom/>
    </border>
    <border>
      <left/>
      <right style="thin"/>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thin"/>
    </border>
    <border>
      <left style="thin">
        <color indexed="8"/>
      </left>
      <right/>
      <top style="thin">
        <color indexed="8"/>
      </top>
      <bottom/>
    </border>
    <border>
      <left style="thin">
        <color indexed="8"/>
      </left>
      <right/>
      <top/>
      <bottom/>
    </border>
    <border>
      <left style="medium">
        <color indexed="23"/>
      </left>
      <right style="medium">
        <color indexed="23"/>
      </right>
      <top style="medium">
        <color indexed="23"/>
      </top>
      <bottom style="medium">
        <color indexed="23"/>
      </bottom>
    </border>
    <border>
      <left style="medium">
        <color theme="1" tint="0.49998000264167786"/>
      </left>
      <right style="medium">
        <color theme="1" tint="0.49998000264167786"/>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n"/>
      <right style="thin"/>
      <top style="thin">
        <color rgb="FF000000"/>
      </top>
      <bottom style="thin"/>
    </border>
    <border>
      <left style="thin">
        <color rgb="FFBFBFBF"/>
      </left>
      <right style="thin">
        <color rgb="FFBFBFBF"/>
      </right>
      <top style="thin">
        <color rgb="FFBFBFBF"/>
      </top>
      <bottom style="thin">
        <color rgb="FFBFBFBF"/>
      </bottom>
    </border>
    <border>
      <left style="thin">
        <color rgb="FF000000"/>
      </left>
      <right style="thin">
        <color rgb="FF000000"/>
      </right>
      <top style="thin"/>
      <bottom style="thin"/>
    </border>
    <border>
      <left style="thin"/>
      <right style="thin"/>
      <top style="thin"/>
      <bottom/>
    </border>
    <border>
      <left/>
      <right style="thin"/>
      <top style="thin"/>
      <bottom style="thin"/>
    </border>
    <border>
      <left style="thin"/>
      <right/>
      <top style="thin"/>
      <bottom style="thin"/>
    </border>
    <border>
      <left style="thin">
        <color rgb="FF000000"/>
      </left>
      <right/>
      <top style="thin">
        <color rgb="FF000000"/>
      </top>
      <bottom/>
    </border>
    <border>
      <left style="thin"/>
      <right style="thin"/>
      <top/>
      <bottom style="thin"/>
    </border>
    <border>
      <left style="thin">
        <color rgb="FF000000"/>
      </left>
      <right/>
      <top/>
      <bottom/>
    </border>
    <border>
      <left/>
      <right/>
      <top/>
      <bottom style="thick">
        <color rgb="FF6F0579"/>
      </bottom>
    </border>
    <border>
      <left/>
      <right style="thin"/>
      <top/>
      <bottom style="thick">
        <color rgb="FF6F0579"/>
      </bottom>
    </border>
    <border>
      <left/>
      <right/>
      <top/>
      <bottom style="thin">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top style="thin">
        <color rgb="FF000000"/>
      </top>
      <bottom style="thin">
        <color rgb="FF000000"/>
      </bottom>
    </border>
    <border>
      <left/>
      <right style="thin"/>
      <top style="thin">
        <color rgb="FF000000"/>
      </top>
      <bottom/>
    </border>
    <border>
      <left/>
      <right style="thin">
        <color rgb="FFBFBFBF"/>
      </right>
      <top style="thin">
        <color rgb="FF000000"/>
      </top>
      <bottom/>
    </border>
    <border>
      <left/>
      <right style="thin">
        <color rgb="FFBFBFBF"/>
      </right>
      <top/>
      <bottom/>
    </border>
    <border>
      <left/>
      <right/>
      <top/>
      <bottom style="thin"/>
    </border>
    <border>
      <left/>
      <right style="thin">
        <color rgb="FFBFBFBF"/>
      </right>
      <top/>
      <bottom style="thin"/>
    </border>
    <border>
      <left/>
      <right/>
      <top style="thin"/>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color rgb="FF000000"/>
      </top>
      <bottom style="thin"/>
    </border>
    <border>
      <left/>
      <right style="thin"/>
      <top style="thin">
        <color rgb="FF000000"/>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ck">
        <color rgb="FF057C71"/>
      </left>
      <right/>
      <top style="thick">
        <color rgb="FF057C71"/>
      </top>
      <bottom style="thick">
        <color rgb="FF057C71"/>
      </bottom>
    </border>
    <border>
      <left/>
      <right/>
      <top style="thick">
        <color rgb="FF057C71"/>
      </top>
      <bottom style="thick">
        <color rgb="FF057C71"/>
      </bottom>
    </border>
    <border>
      <left/>
      <right style="thick">
        <color rgb="FF057C71"/>
      </right>
      <top style="thick">
        <color rgb="FF057C71"/>
      </top>
      <bottom style="thick">
        <color rgb="FF057C71"/>
      </bottom>
    </border>
    <border>
      <left style="thin">
        <color rgb="FF000000"/>
      </left>
      <right/>
      <top style="thin">
        <color rgb="FF000000"/>
      </top>
      <bottom style="medium">
        <color theme="1" tint="0.49998000264167786"/>
      </bottom>
    </border>
    <border>
      <left/>
      <right style="thin">
        <color rgb="FF000000"/>
      </right>
      <top style="thin">
        <color rgb="FF000000"/>
      </top>
      <bottom style="medium">
        <color theme="1" tint="0.49998000264167786"/>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medium">
        <color theme="0"/>
      </left>
      <right/>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164" fontId="81" fillId="0" borderId="0">
      <alignment/>
      <protection/>
    </xf>
    <xf numFmtId="164" fontId="82" fillId="0" borderId="0">
      <alignment/>
      <protection/>
    </xf>
    <xf numFmtId="0" fontId="1" fillId="0" borderId="0">
      <alignment/>
      <protection/>
    </xf>
    <xf numFmtId="0" fontId="83" fillId="0" borderId="0">
      <alignment horizontal="center"/>
      <protection/>
    </xf>
    <xf numFmtId="0" fontId="83" fillId="0" borderId="0">
      <alignment horizontal="center" textRotation="90"/>
      <protection/>
    </xf>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1" borderId="0" applyNumberFormat="0" applyBorder="0" applyAlignment="0" applyProtection="0"/>
    <xf numFmtId="0" fontId="86"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87" fillId="0" borderId="0">
      <alignment/>
      <protection/>
    </xf>
    <xf numFmtId="165" fontId="87" fillId="0" borderId="0">
      <alignment/>
      <protection/>
    </xf>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79" fillId="0" borderId="8" applyNumberFormat="0" applyFill="0" applyAlignment="0" applyProtection="0"/>
    <xf numFmtId="0" fontId="93" fillId="0" borderId="9" applyNumberFormat="0" applyFill="0" applyAlignment="0" applyProtection="0"/>
  </cellStyleXfs>
  <cellXfs count="494">
    <xf numFmtId="0" fontId="0" fillId="0" borderId="0" xfId="0" applyFont="1" applyAlignment="1">
      <alignment/>
    </xf>
    <xf numFmtId="0" fontId="94" fillId="0" borderId="0" xfId="0" applyFont="1" applyFill="1" applyAlignment="1">
      <alignment horizontal="center"/>
    </xf>
    <xf numFmtId="0" fontId="94" fillId="0" borderId="0" xfId="0" applyFont="1" applyFill="1" applyAlignment="1">
      <alignment/>
    </xf>
    <xf numFmtId="0" fontId="94" fillId="0" borderId="0" xfId="0" applyFont="1" applyAlignment="1">
      <alignment/>
    </xf>
    <xf numFmtId="0" fontId="94" fillId="33" borderId="0" xfId="0" applyFont="1" applyFill="1" applyAlignment="1">
      <alignment/>
    </xf>
    <xf numFmtId="0" fontId="94" fillId="11" borderId="0" xfId="0" applyFont="1" applyFill="1" applyAlignment="1">
      <alignment/>
    </xf>
    <xf numFmtId="0" fontId="95" fillId="0" borderId="0" xfId="0" applyFont="1" applyFill="1" applyAlignment="1">
      <alignment/>
    </xf>
    <xf numFmtId="0" fontId="95" fillId="33" borderId="0" xfId="0" applyFont="1" applyFill="1" applyAlignment="1">
      <alignment/>
    </xf>
    <xf numFmtId="0" fontId="94" fillId="13" borderId="0" xfId="0" applyFont="1" applyFill="1" applyAlignment="1">
      <alignment/>
    </xf>
    <xf numFmtId="0" fontId="94" fillId="16" borderId="0" xfId="0" applyFont="1" applyFill="1" applyAlignment="1">
      <alignment/>
    </xf>
    <xf numFmtId="0" fontId="94" fillId="0" borderId="10" xfId="0" applyFont="1" applyBorder="1" applyAlignment="1">
      <alignment horizontal="center"/>
    </xf>
    <xf numFmtId="0" fontId="94" fillId="0" borderId="10" xfId="0" applyFont="1" applyBorder="1" applyAlignment="1">
      <alignment/>
    </xf>
    <xf numFmtId="0" fontId="94" fillId="0" borderId="11" xfId="0" applyFont="1" applyBorder="1" applyAlignment="1">
      <alignment horizontal="center"/>
    </xf>
    <xf numFmtId="0" fontId="94" fillId="0" borderId="11" xfId="0" applyFont="1" applyBorder="1" applyAlignment="1">
      <alignment/>
    </xf>
    <xf numFmtId="0" fontId="96" fillId="0" borderId="10" xfId="0" applyFont="1" applyBorder="1" applyAlignment="1">
      <alignment wrapText="1"/>
    </xf>
    <xf numFmtId="0" fontId="96" fillId="0" borderId="11" xfId="0" applyFont="1" applyBorder="1" applyAlignment="1">
      <alignment wrapText="1"/>
    </xf>
    <xf numFmtId="0" fontId="7" fillId="0" borderId="0" xfId="0" applyFont="1" applyAlignment="1">
      <alignment horizontal="left" vertical="center" readingOrder="1"/>
    </xf>
    <xf numFmtId="0" fontId="7" fillId="0" borderId="0" xfId="0" applyFont="1" applyAlignment="1">
      <alignment/>
    </xf>
    <xf numFmtId="0" fontId="97" fillId="34" borderId="12" xfId="0" applyFont="1" applyFill="1" applyBorder="1" applyAlignment="1">
      <alignment horizontal="center" vertical="center" wrapText="1"/>
    </xf>
    <xf numFmtId="0" fontId="94" fillId="0" borderId="0" xfId="0" applyFont="1" applyFill="1" applyBorder="1" applyAlignment="1">
      <alignment/>
    </xf>
    <xf numFmtId="0" fontId="94" fillId="0" borderId="13" xfId="0" applyFont="1" applyFill="1" applyBorder="1" applyAlignment="1">
      <alignment/>
    </xf>
    <xf numFmtId="0" fontId="94" fillId="0" borderId="0" xfId="0" applyFont="1" applyFill="1" applyBorder="1" applyAlignment="1">
      <alignment horizontal="center"/>
    </xf>
    <xf numFmtId="0" fontId="94" fillId="0" borderId="14" xfId="0" applyFont="1" applyFill="1" applyBorder="1" applyAlignment="1">
      <alignment horizontal="center"/>
    </xf>
    <xf numFmtId="0" fontId="94" fillId="0" borderId="0" xfId="0" applyFont="1" applyBorder="1" applyAlignment="1">
      <alignment/>
    </xf>
    <xf numFmtId="0" fontId="98" fillId="0" borderId="0" xfId="0" applyFont="1" applyBorder="1" applyAlignment="1">
      <alignment/>
    </xf>
    <xf numFmtId="0" fontId="94" fillId="0" borderId="0" xfId="0" applyFont="1" applyBorder="1" applyAlignment="1">
      <alignment horizontal="center"/>
    </xf>
    <xf numFmtId="0" fontId="94" fillId="0" borderId="0" xfId="0" applyFont="1" applyBorder="1" applyAlignment="1">
      <alignment horizontal="right"/>
    </xf>
    <xf numFmtId="0" fontId="94" fillId="0" borderId="0" xfId="0" applyFont="1" applyBorder="1" applyAlignment="1">
      <alignment/>
    </xf>
    <xf numFmtId="0" fontId="94" fillId="0" borderId="14" xfId="0" applyFont="1" applyFill="1" applyBorder="1" applyAlignment="1">
      <alignment/>
    </xf>
    <xf numFmtId="0" fontId="94" fillId="35" borderId="0" xfId="0" applyFont="1" applyFill="1" applyBorder="1" applyAlignment="1">
      <alignment vertical="top" wrapText="1"/>
    </xf>
    <xf numFmtId="0" fontId="99" fillId="35" borderId="0" xfId="0" applyFont="1" applyFill="1" applyBorder="1" applyAlignment="1">
      <alignment horizontal="left" vertical="top" wrapText="1" indent="3"/>
    </xf>
    <xf numFmtId="0" fontId="100" fillId="35" borderId="15" xfId="0" applyFont="1" applyFill="1" applyBorder="1" applyAlignment="1">
      <alignment horizontal="left" vertical="center" wrapText="1"/>
    </xf>
    <xf numFmtId="0" fontId="101" fillId="35" borderId="15" xfId="0" applyFont="1" applyFill="1" applyBorder="1" applyAlignment="1">
      <alignment horizontal="left" vertical="center" wrapText="1"/>
    </xf>
    <xf numFmtId="0" fontId="100" fillId="35" borderId="15" xfId="0" applyFont="1" applyFill="1" applyBorder="1" applyAlignment="1">
      <alignment horizontal="center" vertical="center" wrapText="1"/>
    </xf>
    <xf numFmtId="9" fontId="100" fillId="35" borderId="15" xfId="0" applyNumberFormat="1" applyFont="1" applyFill="1" applyBorder="1" applyAlignment="1">
      <alignment horizontal="center" vertical="center" wrapText="1"/>
    </xf>
    <xf numFmtId="9" fontId="100" fillId="35" borderId="15" xfId="62" applyFont="1" applyFill="1" applyBorder="1" applyAlignment="1">
      <alignment horizontal="center" vertical="center" wrapText="1"/>
    </xf>
    <xf numFmtId="9" fontId="100" fillId="35" borderId="15" xfId="62" applyNumberFormat="1" applyFont="1" applyFill="1" applyBorder="1" applyAlignment="1">
      <alignment horizontal="center" vertical="center" wrapText="1"/>
    </xf>
    <xf numFmtId="0" fontId="100" fillId="35" borderId="16" xfId="0" applyFont="1" applyFill="1" applyBorder="1" applyAlignment="1">
      <alignment horizontal="left" vertical="center" wrapText="1"/>
    </xf>
    <xf numFmtId="0" fontId="94" fillId="35" borderId="0" xfId="0" applyFont="1" applyFill="1" applyBorder="1" applyAlignment="1">
      <alignment horizontal="center" vertical="top" wrapText="1"/>
    </xf>
    <xf numFmtId="0" fontId="99" fillId="35" borderId="0" xfId="0" applyFont="1" applyFill="1" applyBorder="1" applyAlignment="1">
      <alignment horizontal="center" vertical="top" wrapText="1"/>
    </xf>
    <xf numFmtId="0" fontId="94" fillId="0" borderId="0" xfId="0" applyFont="1" applyAlignment="1">
      <alignment horizontal="center"/>
    </xf>
    <xf numFmtId="0" fontId="100" fillId="35" borderId="15" xfId="0" applyNumberFormat="1" applyFont="1" applyFill="1" applyBorder="1" applyAlignment="1">
      <alignment horizontal="center" vertical="center" wrapText="1"/>
    </xf>
    <xf numFmtId="0" fontId="94" fillId="0" borderId="0" xfId="0" applyNumberFormat="1" applyFont="1" applyBorder="1" applyAlignment="1">
      <alignment horizontal="center"/>
    </xf>
    <xf numFmtId="0" fontId="94" fillId="35" borderId="0" xfId="0" applyNumberFormat="1" applyFont="1" applyFill="1" applyBorder="1" applyAlignment="1">
      <alignment vertical="top" wrapText="1"/>
    </xf>
    <xf numFmtId="0" fontId="99" fillId="35" borderId="0" xfId="0" applyNumberFormat="1" applyFont="1" applyFill="1" applyBorder="1" applyAlignment="1">
      <alignment horizontal="left" vertical="top" wrapText="1" indent="3"/>
    </xf>
    <xf numFmtId="0" fontId="97" fillId="34" borderId="12" xfId="0" applyNumberFormat="1" applyFont="1" applyFill="1" applyBorder="1" applyAlignment="1">
      <alignment horizontal="center" vertical="center" wrapText="1"/>
    </xf>
    <xf numFmtId="0" fontId="94" fillId="0" borderId="0" xfId="0" applyNumberFormat="1" applyFont="1" applyAlignment="1">
      <alignment/>
    </xf>
    <xf numFmtId="0" fontId="98" fillId="0" borderId="0" xfId="0" applyFont="1" applyBorder="1" applyAlignment="1">
      <alignment horizontal="center"/>
    </xf>
    <xf numFmtId="0" fontId="102" fillId="0" borderId="0" xfId="0" applyFont="1" applyFill="1" applyAlignment="1">
      <alignment/>
    </xf>
    <xf numFmtId="0" fontId="102" fillId="0" borderId="0" xfId="0" applyFont="1" applyAlignment="1">
      <alignment/>
    </xf>
    <xf numFmtId="0" fontId="102" fillId="13" borderId="0" xfId="0" applyFont="1" applyFill="1" applyAlignment="1">
      <alignment/>
    </xf>
    <xf numFmtId="0" fontId="102" fillId="16" borderId="0" xfId="0" applyFont="1" applyFill="1" applyAlignment="1">
      <alignment/>
    </xf>
    <xf numFmtId="9" fontId="100" fillId="35" borderId="17" xfId="0" applyNumberFormat="1" applyFont="1" applyFill="1" applyBorder="1" applyAlignment="1">
      <alignment horizontal="center" vertical="center" wrapText="1"/>
    </xf>
    <xf numFmtId="0" fontId="100" fillId="35" borderId="18" xfId="0" applyFont="1" applyFill="1" applyBorder="1" applyAlignment="1">
      <alignment vertical="center" wrapText="1"/>
    </xf>
    <xf numFmtId="0" fontId="100" fillId="35" borderId="12" xfId="0" applyFont="1" applyFill="1" applyBorder="1" applyAlignment="1">
      <alignment vertical="center" wrapText="1"/>
    </xf>
    <xf numFmtId="0" fontId="103" fillId="0" borderId="0" xfId="0" applyFont="1" applyBorder="1" applyAlignment="1">
      <alignment vertical="center" wrapText="1"/>
    </xf>
    <xf numFmtId="0" fontId="98" fillId="0" borderId="0" xfId="0" applyFont="1" applyBorder="1" applyAlignment="1">
      <alignment/>
    </xf>
    <xf numFmtId="0" fontId="100" fillId="35" borderId="19" xfId="0" applyFont="1" applyFill="1" applyBorder="1" applyAlignment="1">
      <alignment horizontal="left" vertical="center" wrapText="1"/>
    </xf>
    <xf numFmtId="1" fontId="100" fillId="35" borderId="15" xfId="62" applyNumberFormat="1" applyFont="1" applyFill="1" applyBorder="1" applyAlignment="1">
      <alignment horizontal="center" vertical="center" wrapText="1"/>
    </xf>
    <xf numFmtId="167" fontId="100" fillId="35" borderId="15" xfId="52" applyNumberFormat="1" applyFont="1" applyFill="1" applyBorder="1" applyAlignment="1">
      <alignment horizontal="center" vertical="center" wrapText="1"/>
    </xf>
    <xf numFmtId="0" fontId="94" fillId="0" borderId="20" xfId="0" applyFont="1" applyFill="1" applyBorder="1" applyAlignment="1">
      <alignment/>
    </xf>
    <xf numFmtId="0" fontId="96" fillId="0" borderId="21" xfId="0" applyFont="1" applyBorder="1" applyAlignment="1">
      <alignment vertical="top"/>
    </xf>
    <xf numFmtId="0" fontId="96" fillId="0" borderId="22" xfId="0" applyFont="1" applyBorder="1" applyAlignment="1">
      <alignment vertical="top"/>
    </xf>
    <xf numFmtId="0" fontId="104" fillId="0" borderId="11" xfId="0" applyFont="1" applyBorder="1" applyAlignment="1">
      <alignment horizontal="center" vertical="center" wrapText="1"/>
    </xf>
    <xf numFmtId="9" fontId="104" fillId="0" borderId="10" xfId="0" applyNumberFormat="1" applyFont="1" applyBorder="1" applyAlignment="1">
      <alignment horizontal="center" vertical="center" wrapText="1"/>
    </xf>
    <xf numFmtId="0" fontId="104" fillId="0" borderId="10" xfId="0" applyFont="1" applyBorder="1" applyAlignment="1">
      <alignment horizontal="center" vertical="center" wrapText="1"/>
    </xf>
    <xf numFmtId="0" fontId="105" fillId="0" borderId="0" xfId="0" applyFont="1" applyAlignment="1">
      <alignment/>
    </xf>
    <xf numFmtId="0" fontId="0" fillId="0" borderId="0" xfId="0" applyAlignment="1">
      <alignment horizontal="left"/>
    </xf>
    <xf numFmtId="0" fontId="94" fillId="0" borderId="0" xfId="0" applyFont="1" applyAlignment="1">
      <alignment vertical="center"/>
    </xf>
    <xf numFmtId="0" fontId="100" fillId="36" borderId="15" xfId="0" applyFont="1" applyFill="1" applyBorder="1" applyAlignment="1">
      <alignment horizontal="left" vertical="center" wrapText="1"/>
    </xf>
    <xf numFmtId="0" fontId="100" fillId="35" borderId="15" xfId="0" applyFont="1" applyFill="1" applyBorder="1" applyAlignment="1">
      <alignment horizontal="left" vertical="center" wrapText="1"/>
    </xf>
    <xf numFmtId="0" fontId="100" fillId="35" borderId="15" xfId="0" applyFont="1" applyFill="1" applyBorder="1" applyAlignment="1">
      <alignment horizontal="center" vertical="center" wrapText="1"/>
    </xf>
    <xf numFmtId="0" fontId="100" fillId="35" borderId="15" xfId="0" applyFont="1" applyFill="1" applyBorder="1" applyAlignment="1">
      <alignment horizontal="justify" vertical="center" wrapText="1"/>
    </xf>
    <xf numFmtId="0" fontId="100" fillId="35" borderId="15" xfId="0" applyNumberFormat="1" applyFont="1" applyFill="1" applyBorder="1" applyAlignment="1">
      <alignment horizontal="left" vertical="center" wrapText="1"/>
    </xf>
    <xf numFmtId="0" fontId="13" fillId="0" borderId="0" xfId="0" applyFont="1" applyBorder="1" applyAlignment="1">
      <alignment horizontal="center" vertical="center" wrapText="1"/>
    </xf>
    <xf numFmtId="0" fontId="106" fillId="0" borderId="0" xfId="0" applyFont="1" applyAlignment="1">
      <alignment vertical="center" wrapText="1"/>
    </xf>
    <xf numFmtId="0" fontId="106" fillId="0" borderId="0" xfId="0" applyFont="1" applyAlignment="1">
      <alignment horizontal="center" vertical="center" wrapText="1"/>
    </xf>
    <xf numFmtId="0" fontId="0" fillId="0" borderId="0" xfId="0" applyAlignment="1">
      <alignment horizontal="center" vertical="center" wrapText="1"/>
    </xf>
    <xf numFmtId="0" fontId="107" fillId="0" borderId="0" xfId="0" applyFont="1" applyAlignment="1">
      <alignment horizontal="center" vertical="center" wrapText="1"/>
    </xf>
    <xf numFmtId="0" fontId="106" fillId="0" borderId="0" xfId="0" applyFont="1" applyAlignment="1">
      <alignment/>
    </xf>
    <xf numFmtId="0" fontId="0" fillId="0" borderId="0" xfId="0" applyAlignment="1">
      <alignment vertical="center" wrapText="1"/>
    </xf>
    <xf numFmtId="0" fontId="103" fillId="0" borderId="0" xfId="0" applyFont="1" applyAlignment="1">
      <alignment horizontal="center" vertical="center" wrapText="1"/>
    </xf>
    <xf numFmtId="0" fontId="101" fillId="0" borderId="15" xfId="0" applyFont="1" applyFill="1" applyBorder="1" applyAlignment="1">
      <alignment horizontal="justify" vertical="center" wrapText="1"/>
    </xf>
    <xf numFmtId="0" fontId="100" fillId="0" borderId="15" xfId="0" applyFont="1" applyFill="1" applyBorder="1" applyAlignment="1">
      <alignment horizontal="justify" vertical="center" wrapText="1"/>
    </xf>
    <xf numFmtId="0" fontId="100" fillId="0" borderId="15" xfId="0" applyFont="1" applyFill="1" applyBorder="1" applyAlignment="1">
      <alignment horizontal="center" vertical="center" wrapText="1"/>
    </xf>
    <xf numFmtId="9" fontId="100" fillId="0" borderId="15" xfId="62" applyFont="1" applyFill="1" applyBorder="1" applyAlignment="1">
      <alignment horizontal="center" vertical="center" wrapText="1"/>
    </xf>
    <xf numFmtId="167" fontId="100" fillId="0" borderId="15" xfId="52" applyNumberFormat="1" applyFont="1" applyFill="1" applyBorder="1" applyAlignment="1">
      <alignment horizontal="center" vertical="center" wrapText="1"/>
    </xf>
    <xf numFmtId="0" fontId="101" fillId="0" borderId="15" xfId="0" applyFont="1" applyFill="1" applyBorder="1" applyAlignment="1">
      <alignment horizontal="left" vertical="center" wrapText="1"/>
    </xf>
    <xf numFmtId="9" fontId="100" fillId="35" borderId="16" xfId="0" applyNumberFormat="1" applyFont="1" applyFill="1" applyBorder="1" applyAlignment="1">
      <alignment horizontal="center" vertical="center" wrapText="1"/>
    </xf>
    <xf numFmtId="0" fontId="8" fillId="35" borderId="15" xfId="0" applyFont="1" applyFill="1" applyBorder="1" applyAlignment="1">
      <alignment horizontal="left" vertical="center" wrapText="1"/>
    </xf>
    <xf numFmtId="0" fontId="98" fillId="0" borderId="0" xfId="0" applyFont="1" applyBorder="1" applyAlignment="1">
      <alignment horizontal="center" vertical="center"/>
    </xf>
    <xf numFmtId="0" fontId="94" fillId="0" borderId="0" xfId="0" applyFont="1" applyFill="1" applyBorder="1" applyAlignment="1">
      <alignment horizontal="center" vertical="center"/>
    </xf>
    <xf numFmtId="0" fontId="94" fillId="0" borderId="0" xfId="0" applyFont="1" applyBorder="1" applyAlignment="1">
      <alignment horizontal="center" vertical="center"/>
    </xf>
    <xf numFmtId="0" fontId="94" fillId="0" borderId="0" xfId="0" applyNumberFormat="1" applyFont="1" applyBorder="1" applyAlignment="1">
      <alignment horizontal="center" vertical="center"/>
    </xf>
    <xf numFmtId="0" fontId="94" fillId="35" borderId="0" xfId="0" applyNumberFormat="1" applyFont="1" applyFill="1" applyBorder="1" applyAlignment="1">
      <alignment horizontal="center" vertical="center" wrapText="1"/>
    </xf>
    <xf numFmtId="0" fontId="94" fillId="35" borderId="0" xfId="0" applyFont="1" applyFill="1" applyBorder="1" applyAlignment="1">
      <alignment horizontal="center" vertical="center" wrapText="1"/>
    </xf>
    <xf numFmtId="0" fontId="99" fillId="35" borderId="0" xfId="0" applyNumberFormat="1" applyFont="1" applyFill="1" applyBorder="1" applyAlignment="1">
      <alignment horizontal="center" vertical="center" wrapText="1"/>
    </xf>
    <xf numFmtId="0" fontId="99" fillId="35" borderId="0" xfId="0" applyFont="1" applyFill="1" applyBorder="1" applyAlignment="1">
      <alignment horizontal="center" vertical="center" wrapText="1"/>
    </xf>
    <xf numFmtId="0" fontId="94" fillId="0" borderId="0" xfId="0" applyFont="1" applyAlignment="1">
      <alignment horizontal="center" vertical="center"/>
    </xf>
    <xf numFmtId="0" fontId="94" fillId="0" borderId="0" xfId="0" applyNumberFormat="1" applyFont="1" applyAlignment="1">
      <alignment horizontal="center" vertical="center"/>
    </xf>
    <xf numFmtId="0" fontId="94" fillId="0" borderId="0" xfId="0" applyFont="1" applyFill="1" applyAlignment="1">
      <alignment horizontal="center" vertical="center"/>
    </xf>
    <xf numFmtId="0" fontId="103" fillId="0" borderId="0" xfId="0" applyFont="1" applyBorder="1" applyAlignment="1">
      <alignment horizontal="center" vertical="center" wrapText="1"/>
    </xf>
    <xf numFmtId="9" fontId="100" fillId="0" borderId="15" xfId="0" applyNumberFormat="1" applyFont="1" applyFill="1" applyBorder="1" applyAlignment="1">
      <alignment horizontal="center" vertical="center" wrapText="1"/>
    </xf>
    <xf numFmtId="0" fontId="100" fillId="35" borderId="12" xfId="0" applyFont="1" applyFill="1" applyBorder="1" applyAlignment="1">
      <alignment horizontal="left" vertical="center" wrapText="1"/>
    </xf>
    <xf numFmtId="0" fontId="103" fillId="0" borderId="0" xfId="0" applyFont="1" applyBorder="1" applyAlignment="1">
      <alignment horizontal="center" vertical="center"/>
    </xf>
    <xf numFmtId="44" fontId="103" fillId="0" borderId="0" xfId="55" applyNumberFormat="1" applyFont="1" applyBorder="1" applyAlignment="1">
      <alignment horizontal="center" vertical="center" wrapText="1"/>
    </xf>
    <xf numFmtId="44" fontId="103" fillId="0" borderId="0" xfId="52" applyNumberFormat="1" applyFont="1" applyBorder="1" applyAlignment="1">
      <alignment horizontal="center" vertical="center" wrapText="1"/>
    </xf>
    <xf numFmtId="0" fontId="108" fillId="0" borderId="0" xfId="0" applyFont="1" applyAlignment="1">
      <alignment vertical="center" wrapText="1"/>
    </xf>
    <xf numFmtId="10" fontId="100" fillId="35" borderId="15" xfId="0" applyNumberFormat="1" applyFont="1" applyFill="1" applyBorder="1" applyAlignment="1">
      <alignment horizontal="center" vertical="center" wrapText="1"/>
    </xf>
    <xf numFmtId="10" fontId="100" fillId="35" borderId="15" xfId="62" applyNumberFormat="1" applyFont="1" applyFill="1" applyBorder="1" applyAlignment="1">
      <alignment horizontal="center" vertical="center" wrapText="1"/>
    </xf>
    <xf numFmtId="9" fontId="100" fillId="36" borderId="15" xfId="0" applyNumberFormat="1" applyFont="1" applyFill="1" applyBorder="1" applyAlignment="1">
      <alignment horizontal="center" vertical="center" wrapText="1"/>
    </xf>
    <xf numFmtId="0" fontId="100" fillId="0" borderId="15" xfId="0" applyNumberFormat="1" applyFont="1" applyFill="1" applyBorder="1" applyAlignment="1">
      <alignment horizontal="center" vertical="center" wrapText="1"/>
    </xf>
    <xf numFmtId="0" fontId="103" fillId="0" borderId="0" xfId="0" applyFont="1" applyBorder="1" applyAlignment="1">
      <alignment horizontal="right" vertical="center" wrapText="1"/>
    </xf>
    <xf numFmtId="0" fontId="103" fillId="0" borderId="0" xfId="0" applyFont="1" applyBorder="1" applyAlignment="1">
      <alignment horizontal="right" vertical="center"/>
    </xf>
    <xf numFmtId="10" fontId="100" fillId="35" borderId="15" xfId="52"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3" xfId="48" applyFont="1" applyFill="1" applyBorder="1" applyAlignment="1">
      <alignment vertical="center" wrapText="1" readingOrder="1"/>
      <protection/>
    </xf>
    <xf numFmtId="166" fontId="100" fillId="35" borderId="15" xfId="0" applyNumberFormat="1" applyFont="1" applyFill="1" applyBorder="1" applyAlignment="1">
      <alignment horizontal="center" vertical="center" wrapText="1"/>
    </xf>
    <xf numFmtId="0" fontId="100" fillId="0" borderId="12" xfId="0" applyFont="1" applyFill="1" applyBorder="1" applyAlignment="1">
      <alignment horizontal="left" vertical="center" wrapText="1"/>
    </xf>
    <xf numFmtId="0" fontId="100" fillId="0" borderId="12" xfId="0" applyFont="1" applyFill="1" applyBorder="1" applyAlignment="1">
      <alignment vertical="center" wrapText="1"/>
    </xf>
    <xf numFmtId="9" fontId="100" fillId="35" borderId="15" xfId="52" applyNumberFormat="1" applyFont="1" applyFill="1" applyBorder="1" applyAlignment="1">
      <alignment horizontal="center" vertical="center" wrapText="1"/>
    </xf>
    <xf numFmtId="44" fontId="0" fillId="0" borderId="0" xfId="0" applyNumberFormat="1" applyAlignment="1">
      <alignment/>
    </xf>
    <xf numFmtId="0" fontId="100" fillId="35" borderId="16" xfId="0" applyFont="1" applyFill="1" applyBorder="1" applyAlignment="1">
      <alignment horizontal="left" vertical="center" wrapText="1"/>
    </xf>
    <xf numFmtId="0" fontId="98" fillId="0" borderId="0" xfId="0" applyFont="1" applyBorder="1" applyAlignment="1">
      <alignment horizontal="center"/>
    </xf>
    <xf numFmtId="10" fontId="100" fillId="0" borderId="15" xfId="0" applyNumberFormat="1" applyFont="1" applyFill="1" applyBorder="1" applyAlignment="1">
      <alignment horizontal="center" vertical="center" wrapText="1"/>
    </xf>
    <xf numFmtId="0" fontId="8" fillId="35" borderId="15" xfId="0" applyFont="1" applyFill="1" applyBorder="1" applyAlignment="1">
      <alignment horizontal="center" vertical="center" wrapText="1"/>
    </xf>
    <xf numFmtId="9" fontId="100" fillId="0" borderId="17" xfId="0" applyNumberFormat="1" applyFont="1" applyFill="1" applyBorder="1" applyAlignment="1">
      <alignment horizontal="center" vertical="center" wrapText="1"/>
    </xf>
    <xf numFmtId="166" fontId="100" fillId="35" borderId="17" xfId="0" applyNumberFormat="1" applyFont="1" applyFill="1" applyBorder="1" applyAlignment="1">
      <alignment horizontal="center" vertical="center" wrapText="1"/>
    </xf>
    <xf numFmtId="0" fontId="8" fillId="0" borderId="24" xfId="48" applyFont="1" applyFill="1" applyBorder="1" applyAlignment="1">
      <alignment vertical="center" wrapText="1" readingOrder="1"/>
      <protection/>
    </xf>
    <xf numFmtId="0" fontId="8" fillId="0" borderId="20" xfId="0" applyFont="1" applyBorder="1" applyAlignment="1">
      <alignment horizontal="left" vertical="center" wrapText="1"/>
    </xf>
    <xf numFmtId="0" fontId="94" fillId="0" borderId="0" xfId="0" applyFont="1" applyBorder="1" applyAlignment="1">
      <alignment wrapText="1"/>
    </xf>
    <xf numFmtId="0" fontId="98" fillId="0" borderId="0" xfId="0" applyFont="1" applyBorder="1" applyAlignment="1">
      <alignment wrapText="1"/>
    </xf>
    <xf numFmtId="0" fontId="94" fillId="0" borderId="14" xfId="0" applyFont="1" applyFill="1" applyBorder="1" applyAlignment="1">
      <alignment horizontal="center" wrapText="1"/>
    </xf>
    <xf numFmtId="0" fontId="94" fillId="0" borderId="0" xfId="0" applyFont="1" applyBorder="1" applyAlignment="1">
      <alignment horizontal="center" wrapText="1"/>
    </xf>
    <xf numFmtId="0" fontId="94" fillId="0" borderId="14" xfId="0" applyFont="1" applyFill="1" applyBorder="1" applyAlignment="1">
      <alignment wrapText="1"/>
    </xf>
    <xf numFmtId="0" fontId="94" fillId="0" borderId="13" xfId="0" applyFont="1" applyFill="1" applyBorder="1" applyAlignment="1">
      <alignment wrapText="1"/>
    </xf>
    <xf numFmtId="0" fontId="96" fillId="0" borderId="20" xfId="0" applyFont="1" applyBorder="1" applyAlignment="1">
      <alignment horizontal="justify" vertical="center" wrapText="1" readingOrder="1"/>
    </xf>
    <xf numFmtId="0" fontId="96" fillId="0" borderId="20" xfId="0" applyFont="1" applyBorder="1" applyAlignment="1">
      <alignment horizontal="center" vertical="center" wrapText="1" readingOrder="1"/>
    </xf>
    <xf numFmtId="0" fontId="96" fillId="0" borderId="20" xfId="0" applyFont="1" applyBorder="1" applyAlignment="1">
      <alignment horizontal="left" vertical="center" wrapText="1" readingOrder="1"/>
    </xf>
    <xf numFmtId="0" fontId="96" fillId="0" borderId="0" xfId="0" applyFont="1" applyBorder="1" applyAlignment="1">
      <alignment horizontal="left" vertical="center" wrapText="1" readingOrder="1"/>
    </xf>
    <xf numFmtId="0" fontId="96" fillId="0" borderId="20" xfId="0" applyNumberFormat="1" applyFont="1" applyFill="1" applyBorder="1" applyAlignment="1">
      <alignment horizontal="center" vertical="center"/>
    </xf>
    <xf numFmtId="0" fontId="96" fillId="0" borderId="20" xfId="0" applyFont="1" applyBorder="1" applyAlignment="1">
      <alignment horizontal="center" vertical="center"/>
    </xf>
    <xf numFmtId="0" fontId="97" fillId="34" borderId="18" xfId="0" applyFont="1" applyFill="1" applyBorder="1" applyAlignment="1">
      <alignment horizontal="center" vertical="center" wrapText="1"/>
    </xf>
    <xf numFmtId="0" fontId="96" fillId="0" borderId="12" xfId="0" applyFont="1" applyBorder="1" applyAlignment="1">
      <alignment horizontal="left" vertical="center" wrapText="1" readingOrder="1"/>
    </xf>
    <xf numFmtId="0" fontId="96" fillId="0" borderId="12" xfId="0" applyFont="1" applyFill="1" applyBorder="1" applyAlignment="1">
      <alignment horizontal="left" vertical="center" wrapText="1"/>
    </xf>
    <xf numFmtId="0" fontId="96" fillId="0" borderId="15" xfId="0" applyFont="1" applyFill="1" applyBorder="1" applyAlignment="1">
      <alignment horizontal="center" vertical="center" wrapText="1"/>
    </xf>
    <xf numFmtId="0" fontId="96" fillId="0" borderId="12" xfId="0" applyFont="1" applyFill="1" applyBorder="1" applyAlignment="1">
      <alignment horizontal="center" vertical="center"/>
    </xf>
    <xf numFmtId="0" fontId="100" fillId="35" borderId="12" xfId="0" applyFont="1" applyFill="1" applyBorder="1" applyAlignment="1">
      <alignment horizontal="center" vertical="center" wrapText="1"/>
    </xf>
    <xf numFmtId="9" fontId="100" fillId="35" borderId="12" xfId="62" applyFont="1" applyFill="1" applyBorder="1" applyAlignment="1">
      <alignment horizontal="center" vertical="center" wrapText="1"/>
    </xf>
    <xf numFmtId="0" fontId="96" fillId="0" borderId="12" xfId="0" applyFont="1" applyFill="1" applyBorder="1" applyAlignment="1">
      <alignment horizontal="left" vertical="center" wrapText="1" readingOrder="1"/>
    </xf>
    <xf numFmtId="0" fontId="100" fillId="36" borderId="12" xfId="0" applyFont="1" applyFill="1" applyBorder="1" applyAlignment="1">
      <alignment horizontal="center" vertical="center" wrapText="1"/>
    </xf>
    <xf numFmtId="0" fontId="100" fillId="36" borderId="12" xfId="62" applyNumberFormat="1" applyFont="1" applyFill="1" applyBorder="1" applyAlignment="1">
      <alignment horizontal="center" vertical="center" wrapText="1"/>
    </xf>
    <xf numFmtId="0" fontId="96" fillId="35" borderId="12" xfId="0" applyFont="1" applyFill="1" applyBorder="1" applyAlignment="1">
      <alignment horizontal="left" vertical="center" wrapText="1"/>
    </xf>
    <xf numFmtId="9" fontId="100" fillId="36" borderId="12" xfId="62" applyFont="1" applyFill="1" applyBorder="1" applyAlignment="1">
      <alignment horizontal="center" vertical="center" wrapText="1"/>
    </xf>
    <xf numFmtId="0" fontId="8" fillId="36" borderId="25" xfId="0" applyFont="1" applyFill="1" applyBorder="1" applyAlignment="1">
      <alignment vertical="center" wrapText="1" readingOrder="1"/>
    </xf>
    <xf numFmtId="0" fontId="96" fillId="0" borderId="20" xfId="0" applyFont="1" applyFill="1" applyBorder="1" applyAlignment="1">
      <alignment horizontal="left" vertical="center" wrapText="1" readingOrder="1"/>
    </xf>
    <xf numFmtId="0" fontId="96" fillId="0" borderId="26" xfId="0" applyFont="1" applyFill="1" applyBorder="1" applyAlignment="1">
      <alignment horizontal="left" vertical="center" wrapText="1" readingOrder="1"/>
    </xf>
    <xf numFmtId="0" fontId="100" fillId="35" borderId="17" xfId="0" applyFont="1" applyFill="1" applyBorder="1" applyAlignment="1">
      <alignment horizontal="center" vertical="center" wrapText="1"/>
    </xf>
    <xf numFmtId="9" fontId="96" fillId="0" borderId="27" xfId="0" applyNumberFormat="1" applyFont="1" applyFill="1" applyBorder="1" applyAlignment="1">
      <alignment horizontal="center" vertical="center"/>
    </xf>
    <xf numFmtId="9" fontId="96" fillId="0" borderId="20" xfId="0" applyNumberFormat="1" applyFont="1" applyFill="1" applyBorder="1" applyAlignment="1">
      <alignment horizontal="center" vertical="center"/>
    </xf>
    <xf numFmtId="0" fontId="8" fillId="0" borderId="20" xfId="0" applyFont="1" applyFill="1" applyBorder="1" applyAlignment="1">
      <alignment horizontal="left" vertical="center" wrapText="1" readingOrder="1"/>
    </xf>
    <xf numFmtId="0" fontId="8" fillId="0" borderId="28" xfId="0" applyFont="1" applyFill="1" applyBorder="1" applyAlignment="1">
      <alignment horizontal="left" vertical="center" wrapText="1" readingOrder="1"/>
    </xf>
    <xf numFmtId="0" fontId="8" fillId="0" borderId="29" xfId="0" applyFont="1" applyFill="1" applyBorder="1" applyAlignment="1">
      <alignment horizontal="left" vertical="center" wrapText="1" readingOrder="1"/>
    </xf>
    <xf numFmtId="0" fontId="94" fillId="0" borderId="30" xfId="0" applyFont="1" applyFill="1" applyBorder="1" applyAlignment="1">
      <alignment/>
    </xf>
    <xf numFmtId="0" fontId="94" fillId="0" borderId="20" xfId="0" applyFont="1" applyFill="1" applyBorder="1" applyAlignment="1">
      <alignment/>
    </xf>
    <xf numFmtId="0" fontId="94" fillId="13" borderId="20" xfId="0" applyFont="1" applyFill="1" applyBorder="1" applyAlignment="1">
      <alignment/>
    </xf>
    <xf numFmtId="0" fontId="100" fillId="0" borderId="17"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100" fillId="35" borderId="30" xfId="0" applyFont="1" applyFill="1" applyBorder="1" applyAlignment="1">
      <alignment horizontal="center" vertical="center" wrapText="1"/>
    </xf>
    <xf numFmtId="9" fontId="8" fillId="0" borderId="20" xfId="0" applyNumberFormat="1" applyFont="1" applyFill="1" applyBorder="1" applyAlignment="1">
      <alignment horizontal="left" vertical="center" wrapText="1" readingOrder="1"/>
    </xf>
    <xf numFmtId="0" fontId="96" fillId="0" borderId="20" xfId="0" applyFont="1" applyFill="1" applyBorder="1" applyAlignment="1">
      <alignment horizontal="left" vertical="center" wrapText="1"/>
    </xf>
    <xf numFmtId="0" fontId="100" fillId="0" borderId="30" xfId="0" applyFont="1" applyFill="1" applyBorder="1" applyAlignment="1">
      <alignment horizontal="center" vertical="center" wrapText="1"/>
    </xf>
    <xf numFmtId="0" fontId="8" fillId="0" borderId="31" xfId="0" applyFont="1" applyFill="1" applyBorder="1" applyAlignment="1">
      <alignment horizontal="left" vertical="center" wrapText="1" readingOrder="1"/>
    </xf>
    <xf numFmtId="0" fontId="8" fillId="0" borderId="31" xfId="0" applyFont="1" applyFill="1" applyBorder="1" applyAlignment="1">
      <alignment horizontal="center" vertical="center" wrapText="1" readingOrder="1"/>
    </xf>
    <xf numFmtId="9" fontId="8" fillId="0" borderId="31" xfId="0" applyNumberFormat="1" applyFont="1" applyFill="1" applyBorder="1" applyAlignment="1">
      <alignment horizontal="center" vertical="center" wrapText="1" readingOrder="1"/>
    </xf>
    <xf numFmtId="9" fontId="8" fillId="0" borderId="20" xfId="0" applyNumberFormat="1" applyFont="1" applyFill="1" applyBorder="1" applyAlignment="1">
      <alignment horizontal="center" vertical="center" wrapText="1" readingOrder="1"/>
    </xf>
    <xf numFmtId="9" fontId="100" fillId="35" borderId="20" xfId="0" applyNumberFormat="1" applyFont="1" applyFill="1" applyBorder="1" applyAlignment="1">
      <alignment horizontal="center" vertical="center" wrapText="1"/>
    </xf>
    <xf numFmtId="0" fontId="100" fillId="35" borderId="20" xfId="0" applyFont="1" applyFill="1" applyBorder="1" applyAlignment="1">
      <alignment vertical="center" wrapText="1"/>
    </xf>
    <xf numFmtId="0" fontId="96" fillId="0" borderId="31" xfId="0" applyFont="1" applyFill="1" applyBorder="1" applyAlignment="1">
      <alignment horizontal="left" vertical="center" wrapText="1" readingOrder="1"/>
    </xf>
    <xf numFmtId="0" fontId="96" fillId="0" borderId="31" xfId="0" applyFont="1" applyFill="1" applyBorder="1" applyAlignment="1">
      <alignment horizontal="center" vertical="center" wrapText="1" readingOrder="1"/>
    </xf>
    <xf numFmtId="0" fontId="8" fillId="0" borderId="31" xfId="0" applyNumberFormat="1" applyFont="1" applyFill="1" applyBorder="1" applyAlignment="1">
      <alignment horizontal="center" vertical="center" wrapText="1" readingOrder="1"/>
    </xf>
    <xf numFmtId="0" fontId="8" fillId="0" borderId="20" xfId="0" applyFont="1" applyFill="1" applyBorder="1" applyAlignment="1">
      <alignment horizontal="center" vertical="center" wrapText="1" readingOrder="1"/>
    </xf>
    <xf numFmtId="0" fontId="96" fillId="0" borderId="20" xfId="0" applyFont="1" applyFill="1" applyBorder="1" applyAlignment="1">
      <alignment vertical="center" wrapText="1"/>
    </xf>
    <xf numFmtId="9" fontId="96" fillId="0" borderId="31" xfId="0" applyNumberFormat="1" applyFont="1" applyFill="1" applyBorder="1" applyAlignment="1">
      <alignment horizontal="center" vertical="center" wrapText="1" readingOrder="1"/>
    </xf>
    <xf numFmtId="9" fontId="96" fillId="0" borderId="20" xfId="0" applyNumberFormat="1" applyFont="1" applyFill="1" applyBorder="1" applyAlignment="1">
      <alignment horizontal="center" vertical="center" wrapText="1"/>
    </xf>
    <xf numFmtId="0" fontId="96" fillId="0" borderId="31" xfId="0" applyFont="1" applyFill="1" applyBorder="1" applyAlignment="1">
      <alignment horizontal="left" vertical="center" wrapText="1"/>
    </xf>
    <xf numFmtId="9" fontId="96" fillId="0" borderId="20" xfId="62" applyFont="1" applyFill="1" applyBorder="1" applyAlignment="1">
      <alignment horizontal="center" vertical="center" wrapText="1"/>
    </xf>
    <xf numFmtId="0" fontId="96" fillId="0" borderId="20" xfId="0" applyFont="1" applyFill="1" applyBorder="1" applyAlignment="1">
      <alignment wrapText="1"/>
    </xf>
    <xf numFmtId="9" fontId="8" fillId="36" borderId="25" xfId="0" applyNumberFormat="1" applyFont="1" applyFill="1" applyBorder="1" applyAlignment="1">
      <alignment vertical="center" wrapText="1" readingOrder="1"/>
    </xf>
    <xf numFmtId="0" fontId="8" fillId="0" borderId="20" xfId="0" applyFont="1" applyBorder="1" applyAlignment="1">
      <alignment vertical="center" wrapText="1"/>
    </xf>
    <xf numFmtId="0" fontId="96" fillId="0" borderId="31" xfId="0" applyFont="1" applyFill="1" applyBorder="1" applyAlignment="1">
      <alignment horizontal="center" vertical="center" wrapText="1"/>
    </xf>
    <xf numFmtId="9" fontId="96" fillId="0" borderId="31" xfId="0" applyNumberFormat="1" applyFont="1" applyFill="1" applyBorder="1" applyAlignment="1">
      <alignment horizontal="center" vertical="center" wrapText="1"/>
    </xf>
    <xf numFmtId="9" fontId="94" fillId="0" borderId="31" xfId="0" applyNumberFormat="1" applyFont="1" applyBorder="1" applyAlignment="1">
      <alignment horizontal="center" vertical="center"/>
    </xf>
    <xf numFmtId="9" fontId="96" fillId="0" borderId="20" xfId="62" applyNumberFormat="1" applyFont="1" applyFill="1" applyBorder="1" applyAlignment="1">
      <alignment horizontal="center" vertical="center"/>
    </xf>
    <xf numFmtId="0" fontId="94" fillId="0" borderId="31" xfId="0" applyNumberFormat="1" applyFont="1" applyBorder="1" applyAlignment="1">
      <alignment horizontal="center" vertical="center"/>
    </xf>
    <xf numFmtId="0" fontId="96" fillId="0" borderId="20" xfId="0" applyFont="1" applyFill="1" applyBorder="1" applyAlignment="1">
      <alignment horizontal="center" vertical="center"/>
    </xf>
    <xf numFmtId="0" fontId="94" fillId="0" borderId="0" xfId="0" applyFont="1" applyAlignment="1">
      <alignment wrapText="1"/>
    </xf>
    <xf numFmtId="0" fontId="94" fillId="0" borderId="0" xfId="0" applyFont="1" applyFill="1" applyAlignment="1">
      <alignment wrapText="1"/>
    </xf>
    <xf numFmtId="164" fontId="8" fillId="0" borderId="20" xfId="47" applyFont="1" applyFill="1" applyBorder="1" applyAlignment="1">
      <alignment horizontal="left" vertical="center" wrapText="1" readingOrder="1"/>
      <protection/>
    </xf>
    <xf numFmtId="0" fontId="100" fillId="35" borderId="20" xfId="0" applyFont="1" applyFill="1" applyBorder="1" applyAlignment="1">
      <alignment horizontal="center" vertical="center" wrapText="1"/>
    </xf>
    <xf numFmtId="9" fontId="8" fillId="0" borderId="20" xfId="47" applyNumberFormat="1" applyFont="1" applyFill="1" applyBorder="1" applyAlignment="1">
      <alignment horizontal="center" vertical="center" wrapText="1" readingOrder="1"/>
      <protection/>
    </xf>
    <xf numFmtId="9" fontId="100" fillId="35" borderId="20" xfId="62" applyFont="1" applyFill="1" applyBorder="1" applyAlignment="1">
      <alignment horizontal="center" vertical="center" wrapText="1"/>
    </xf>
    <xf numFmtId="0" fontId="97" fillId="34" borderId="32" xfId="0" applyFont="1" applyFill="1" applyBorder="1" applyAlignment="1">
      <alignment horizontal="center" vertical="center" wrapText="1"/>
    </xf>
    <xf numFmtId="0" fontId="8" fillId="0" borderId="12" xfId="0" applyFont="1" applyFill="1" applyBorder="1" applyAlignment="1">
      <alignment vertical="center" wrapText="1" readingOrder="1"/>
    </xf>
    <xf numFmtId="164" fontId="8" fillId="0" borderId="12" xfId="47" applyFont="1" applyFill="1" applyBorder="1" applyAlignment="1">
      <alignment horizontal="left" vertical="center" wrapText="1" readingOrder="1"/>
      <protection/>
    </xf>
    <xf numFmtId="9" fontId="8" fillId="0" borderId="12" xfId="47" applyNumberFormat="1" applyFont="1" applyFill="1" applyBorder="1" applyAlignment="1">
      <alignment horizontal="center" vertical="center" wrapText="1" readingOrder="1"/>
      <protection/>
    </xf>
    <xf numFmtId="9" fontId="100" fillId="35" borderId="12" xfId="0" applyNumberFormat="1" applyFont="1" applyFill="1" applyBorder="1" applyAlignment="1">
      <alignment horizontal="center" vertical="center" wrapText="1"/>
    </xf>
    <xf numFmtId="0" fontId="94" fillId="13" borderId="0" xfId="0" applyFont="1" applyFill="1" applyAlignment="1">
      <alignment wrapText="1"/>
    </xf>
    <xf numFmtId="9" fontId="100" fillId="0" borderId="12" xfId="0" applyNumberFormat="1" applyFont="1" applyFill="1" applyBorder="1" applyAlignment="1">
      <alignment horizontal="center" vertical="center" wrapText="1"/>
    </xf>
    <xf numFmtId="0" fontId="94" fillId="16" borderId="0" xfId="0" applyFont="1" applyFill="1" applyAlignment="1">
      <alignment wrapText="1"/>
    </xf>
    <xf numFmtId="1" fontId="100" fillId="0" borderId="15" xfId="0" applyNumberFormat="1" applyFont="1" applyFill="1" applyBorder="1" applyAlignment="1">
      <alignment horizontal="center" vertical="center" wrapText="1"/>
    </xf>
    <xf numFmtId="10" fontId="100" fillId="36" borderId="15" xfId="62" applyNumberFormat="1" applyFont="1" applyFill="1" applyBorder="1" applyAlignment="1">
      <alignment horizontal="center" vertical="center" wrapText="1"/>
    </xf>
    <xf numFmtId="2" fontId="100" fillId="35" borderId="15" xfId="0" applyNumberFormat="1" applyFont="1" applyFill="1" applyBorder="1" applyAlignment="1">
      <alignment horizontal="center" vertical="center" wrapText="1"/>
    </xf>
    <xf numFmtId="9" fontId="100" fillId="0" borderId="15" xfId="62" applyNumberFormat="1" applyFont="1" applyFill="1" applyBorder="1" applyAlignment="1">
      <alignment horizontal="center" vertical="center" wrapText="1"/>
    </xf>
    <xf numFmtId="166" fontId="100" fillId="0" borderId="15" xfId="62" applyNumberFormat="1" applyFont="1" applyFill="1" applyBorder="1" applyAlignment="1">
      <alignment horizontal="center" vertical="center" wrapText="1"/>
    </xf>
    <xf numFmtId="166" fontId="100" fillId="35" borderId="15" xfId="62" applyNumberFormat="1" applyFont="1" applyFill="1" applyBorder="1" applyAlignment="1">
      <alignment horizontal="center" vertical="center" wrapText="1"/>
    </xf>
    <xf numFmtId="9" fontId="100" fillId="36" borderId="15" xfId="62" applyFont="1" applyFill="1" applyBorder="1" applyAlignment="1">
      <alignment horizontal="center" vertical="center" wrapText="1"/>
    </xf>
    <xf numFmtId="166" fontId="100" fillId="36" borderId="15" xfId="62" applyNumberFormat="1" applyFont="1" applyFill="1" applyBorder="1" applyAlignment="1">
      <alignment horizontal="center" vertical="center" wrapText="1"/>
    </xf>
    <xf numFmtId="9" fontId="100" fillId="0" borderId="16" xfId="62" applyFont="1" applyFill="1" applyBorder="1" applyAlignment="1">
      <alignment horizontal="center" vertical="center" wrapText="1"/>
    </xf>
    <xf numFmtId="164" fontId="24" fillId="36" borderId="20" xfId="47" applyFont="1" applyFill="1" applyBorder="1" applyAlignment="1">
      <alignment vertical="center" wrapText="1" readingOrder="1"/>
      <protection/>
    </xf>
    <xf numFmtId="0" fontId="100" fillId="35" borderId="20" xfId="0" applyFont="1" applyFill="1" applyBorder="1" applyAlignment="1">
      <alignment horizontal="left" vertical="center" wrapText="1"/>
    </xf>
    <xf numFmtId="166" fontId="100" fillId="0" borderId="16" xfId="62" applyNumberFormat="1" applyFont="1" applyFill="1" applyBorder="1" applyAlignment="1">
      <alignment horizontal="center" vertical="center" wrapText="1"/>
    </xf>
    <xf numFmtId="10" fontId="100" fillId="0" borderId="15" xfId="62" applyNumberFormat="1" applyFont="1" applyFill="1" applyBorder="1" applyAlignment="1">
      <alignment horizontal="center" vertical="center" wrapText="1"/>
    </xf>
    <xf numFmtId="0" fontId="101" fillId="35" borderId="15" xfId="0" applyFont="1" applyFill="1" applyBorder="1" applyAlignment="1">
      <alignment horizontal="justify" vertical="center" wrapText="1"/>
    </xf>
    <xf numFmtId="1" fontId="100" fillId="35" borderId="15" xfId="0" applyNumberFormat="1" applyFont="1" applyFill="1" applyBorder="1" applyAlignment="1">
      <alignment horizontal="center" vertical="center" wrapText="1"/>
    </xf>
    <xf numFmtId="0" fontId="100" fillId="0" borderId="15" xfId="62" applyNumberFormat="1" applyFont="1" applyFill="1" applyBorder="1" applyAlignment="1">
      <alignment horizontal="center" vertical="center" wrapText="1"/>
    </xf>
    <xf numFmtId="0" fontId="100" fillId="35" borderId="15" xfId="0" applyFont="1" applyFill="1" applyBorder="1" applyAlignment="1">
      <alignment horizontal="left" vertical="top" wrapText="1"/>
    </xf>
    <xf numFmtId="0" fontId="100" fillId="35" borderId="12" xfId="0" applyFont="1" applyFill="1" applyBorder="1" applyAlignment="1">
      <alignment horizontal="left" vertical="top" wrapText="1"/>
    </xf>
    <xf numFmtId="2" fontId="100" fillId="35" borderId="15" xfId="62" applyNumberFormat="1" applyFont="1" applyFill="1" applyBorder="1" applyAlignment="1">
      <alignment horizontal="center" vertical="center" wrapText="1"/>
    </xf>
    <xf numFmtId="168" fontId="100" fillId="35" borderId="15" xfId="0" applyNumberFormat="1" applyFont="1" applyFill="1" applyBorder="1" applyAlignment="1">
      <alignment horizontal="center" vertical="center" wrapText="1"/>
    </xf>
    <xf numFmtId="0" fontId="101" fillId="35" borderId="17" xfId="0" applyFont="1" applyFill="1" applyBorder="1" applyAlignment="1">
      <alignment horizontal="left" vertical="center" wrapText="1"/>
    </xf>
    <xf numFmtId="168" fontId="100" fillId="35" borderId="15" xfId="62" applyNumberFormat="1" applyFont="1" applyFill="1" applyBorder="1" applyAlignment="1">
      <alignment horizontal="center" vertical="center" wrapText="1"/>
    </xf>
    <xf numFmtId="0" fontId="25" fillId="0" borderId="24" xfId="48" applyNumberFormat="1" applyFont="1" applyFill="1" applyBorder="1" applyAlignment="1">
      <alignment horizontal="center" vertical="center" wrapText="1" readingOrder="1"/>
      <protection/>
    </xf>
    <xf numFmtId="0" fontId="109" fillId="0" borderId="20" xfId="0" applyFont="1" applyBorder="1" applyAlignment="1">
      <alignment horizontal="justify" vertical="center" wrapText="1" readingOrder="1"/>
    </xf>
    <xf numFmtId="0" fontId="110" fillId="0" borderId="20" xfId="0" applyFont="1" applyBorder="1" applyAlignment="1">
      <alignment horizontal="center" vertical="center" wrapText="1" readingOrder="1"/>
    </xf>
    <xf numFmtId="0" fontId="109" fillId="0" borderId="20" xfId="0" applyFont="1" applyBorder="1" applyAlignment="1">
      <alignment horizontal="left" vertical="center" wrapText="1" readingOrder="1"/>
    </xf>
    <xf numFmtId="0" fontId="96" fillId="0" borderId="0" xfId="0" applyFont="1" applyBorder="1" applyAlignment="1">
      <alignment horizontal="center" vertical="center" wrapText="1" readingOrder="1"/>
    </xf>
    <xf numFmtId="0" fontId="24" fillId="36" borderId="24" xfId="48" applyFont="1" applyFill="1" applyBorder="1" applyAlignment="1">
      <alignment horizontal="center" vertical="center" wrapText="1" readingOrder="1"/>
      <protection/>
    </xf>
    <xf numFmtId="9" fontId="24" fillId="36" borderId="24" xfId="48" applyNumberFormat="1" applyFont="1" applyFill="1" applyBorder="1" applyAlignment="1">
      <alignment horizontal="center" vertical="center" wrapText="1" readingOrder="1"/>
      <protection/>
    </xf>
    <xf numFmtId="10" fontId="24" fillId="36" borderId="24" xfId="48" applyNumberFormat="1" applyFont="1" applyFill="1" applyBorder="1" applyAlignment="1">
      <alignment horizontal="center" vertical="center" wrapText="1" readingOrder="1"/>
      <protection/>
    </xf>
    <xf numFmtId="0" fontId="94" fillId="0" borderId="0" xfId="0" applyFont="1" applyFill="1" applyAlignment="1">
      <alignment vertical="center"/>
    </xf>
    <xf numFmtId="0" fontId="96" fillId="0" borderId="20" xfId="0" applyNumberFormat="1" applyFont="1" applyBorder="1" applyAlignment="1">
      <alignment horizontal="center" vertical="center"/>
    </xf>
    <xf numFmtId="0" fontId="111" fillId="0" borderId="25" xfId="0" applyFont="1" applyFill="1" applyBorder="1" applyAlignment="1">
      <alignment horizontal="left" vertical="center" wrapText="1"/>
    </xf>
    <xf numFmtId="0" fontId="111" fillId="0" borderId="25" xfId="0" applyFont="1" applyFill="1" applyBorder="1" applyAlignment="1">
      <alignment vertical="center" wrapText="1"/>
    </xf>
    <xf numFmtId="0" fontId="8" fillId="35" borderId="20" xfId="0" applyFont="1" applyFill="1" applyBorder="1" applyAlignment="1">
      <alignment horizontal="left" vertical="center" wrapText="1"/>
    </xf>
    <xf numFmtId="10" fontId="100" fillId="35" borderId="20" xfId="62" applyNumberFormat="1" applyFont="1" applyFill="1" applyBorder="1" applyAlignment="1">
      <alignment horizontal="center" vertical="center" wrapText="1"/>
    </xf>
    <xf numFmtId="10" fontId="28" fillId="36" borderId="25" xfId="62" applyNumberFormat="1" applyFont="1" applyFill="1" applyBorder="1" applyAlignment="1" quotePrefix="1">
      <alignment horizontal="center" vertical="center"/>
    </xf>
    <xf numFmtId="0" fontId="100" fillId="35" borderId="19" xfId="0" applyFont="1" applyFill="1" applyBorder="1" applyAlignment="1">
      <alignment horizontal="left" wrapText="1"/>
    </xf>
    <xf numFmtId="0" fontId="8" fillId="0" borderId="20" xfId="0" applyFont="1" applyFill="1" applyBorder="1" applyAlignment="1">
      <alignment horizontal="left" vertical="center" wrapText="1"/>
    </xf>
    <xf numFmtId="9" fontId="100" fillId="35" borderId="20" xfId="62" applyNumberFormat="1" applyFont="1" applyFill="1" applyBorder="1" applyAlignment="1">
      <alignment horizontal="center" vertical="center" wrapText="1"/>
    </xf>
    <xf numFmtId="2" fontId="100" fillId="35" borderId="20" xfId="0" applyNumberFormat="1" applyFont="1" applyFill="1" applyBorder="1" applyAlignment="1">
      <alignment horizontal="center" vertical="center" wrapText="1"/>
    </xf>
    <xf numFmtId="2" fontId="100" fillId="35" borderId="20" xfId="62"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9" fontId="111" fillId="36" borderId="25" xfId="62" applyNumberFormat="1" applyFont="1" applyFill="1" applyBorder="1" applyAlignment="1">
      <alignment horizontal="center" vertical="center" wrapText="1"/>
    </xf>
    <xf numFmtId="0" fontId="100" fillId="35" borderId="0" xfId="0" applyFont="1" applyFill="1" applyBorder="1" applyAlignment="1">
      <alignment horizontal="center" vertical="center" wrapText="1"/>
    </xf>
    <xf numFmtId="9" fontId="28" fillId="36" borderId="25" xfId="62" applyFont="1" applyFill="1" applyBorder="1" applyAlignment="1">
      <alignment horizontal="center" vertical="center" wrapText="1"/>
    </xf>
    <xf numFmtId="9" fontId="100" fillId="36" borderId="20" xfId="62" applyFont="1" applyFill="1" applyBorder="1" applyAlignment="1">
      <alignment horizontal="center" vertical="center" wrapText="1"/>
    </xf>
    <xf numFmtId="0" fontId="101" fillId="35" borderId="20" xfId="0" applyFont="1" applyFill="1" applyBorder="1" applyAlignment="1">
      <alignment horizontal="left" vertical="center" wrapText="1"/>
    </xf>
    <xf numFmtId="10" fontId="28" fillId="36" borderId="25" xfId="0" applyNumberFormat="1" applyFont="1" applyFill="1" applyBorder="1" applyAlignment="1">
      <alignment horizontal="center" vertical="center" wrapText="1"/>
    </xf>
    <xf numFmtId="0" fontId="100" fillId="36" borderId="20" xfId="0" applyFont="1" applyFill="1" applyBorder="1" applyAlignment="1">
      <alignment horizontal="center" vertical="center" wrapText="1"/>
    </xf>
    <xf numFmtId="10" fontId="8" fillId="0" borderId="20" xfId="47" applyNumberFormat="1" applyFont="1" applyFill="1" applyBorder="1" applyAlignment="1">
      <alignment horizontal="center" vertical="center" wrapText="1" readingOrder="1"/>
      <protection/>
    </xf>
    <xf numFmtId="0" fontId="28" fillId="36" borderId="25" xfId="0" applyNumberFormat="1"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9" fontId="8" fillId="0" borderId="20" xfId="0" applyNumberFormat="1"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00" fillId="35" borderId="0" xfId="0" applyFont="1" applyFill="1" applyBorder="1" applyAlignment="1">
      <alignment horizontal="left" vertical="center" wrapText="1"/>
    </xf>
    <xf numFmtId="0" fontId="101" fillId="35" borderId="0" xfId="0" applyFont="1" applyFill="1" applyBorder="1" applyAlignment="1">
      <alignment horizontal="left" vertical="center" wrapText="1"/>
    </xf>
    <xf numFmtId="9" fontId="100" fillId="35" borderId="0" xfId="0" applyNumberFormat="1" applyFont="1" applyFill="1" applyBorder="1" applyAlignment="1">
      <alignment horizontal="center" vertical="center" wrapText="1"/>
    </xf>
    <xf numFmtId="166" fontId="28" fillId="0" borderId="24" xfId="62" applyNumberFormat="1" applyFont="1" applyFill="1" applyBorder="1" applyAlignment="1">
      <alignment horizontal="center" vertical="center" wrapText="1" readingOrder="1"/>
    </xf>
    <xf numFmtId="0" fontId="28" fillId="0" borderId="24" xfId="48" applyFont="1" applyFill="1" applyBorder="1" applyAlignment="1">
      <alignment horizontal="justify" vertical="center" wrapText="1" readingOrder="1"/>
      <protection/>
    </xf>
    <xf numFmtId="9" fontId="24" fillId="36" borderId="24" xfId="62" applyFont="1" applyFill="1" applyBorder="1" applyAlignment="1">
      <alignment horizontal="center" vertical="center" wrapText="1" readingOrder="1"/>
    </xf>
    <xf numFmtId="0" fontId="24" fillId="36" borderId="24" xfId="48" applyFont="1" applyFill="1" applyBorder="1" applyAlignment="1">
      <alignment horizontal="justify" vertical="center" wrapText="1" readingOrder="1"/>
      <protection/>
    </xf>
    <xf numFmtId="0" fontId="100" fillId="0" borderId="15" xfId="0" applyFont="1" applyFill="1" applyBorder="1" applyAlignment="1">
      <alignment horizontal="left" vertical="center" wrapText="1"/>
    </xf>
    <xf numFmtId="8" fontId="103" fillId="0" borderId="0" xfId="52" applyNumberFormat="1" applyFont="1" applyBorder="1" applyAlignment="1">
      <alignment horizontal="right" vertical="center" wrapText="1"/>
    </xf>
    <xf numFmtId="0" fontId="94" fillId="0" borderId="0" xfId="0" applyFont="1" applyBorder="1" applyAlignment="1">
      <alignment horizontal="left" vertical="center"/>
    </xf>
    <xf numFmtId="0" fontId="97" fillId="34" borderId="12" xfId="0" applyFont="1" applyFill="1" applyBorder="1" applyAlignment="1">
      <alignment horizontal="left" vertical="center" wrapText="1"/>
    </xf>
    <xf numFmtId="169" fontId="100" fillId="35" borderId="15" xfId="0" applyNumberFormat="1" applyFont="1" applyFill="1" applyBorder="1" applyAlignment="1">
      <alignment horizontal="center" vertical="center" wrapText="1"/>
    </xf>
    <xf numFmtId="0" fontId="94" fillId="0" borderId="0" xfId="0" applyFont="1" applyAlignment="1">
      <alignment horizontal="left" vertical="center"/>
    </xf>
    <xf numFmtId="0" fontId="97" fillId="34" borderId="20" xfId="0" applyFont="1" applyFill="1" applyBorder="1" applyAlignment="1">
      <alignment horizontal="center" vertical="center" wrapText="1"/>
    </xf>
    <xf numFmtId="0" fontId="28" fillId="0" borderId="20" xfId="48" applyFont="1" applyFill="1" applyBorder="1" applyAlignment="1">
      <alignment horizontal="center" vertical="center" wrapText="1" readingOrder="1"/>
      <protection/>
    </xf>
    <xf numFmtId="0" fontId="28" fillId="0" borderId="20" xfId="62" applyNumberFormat="1" applyFont="1" applyFill="1" applyBorder="1" applyAlignment="1">
      <alignment horizontal="center" vertical="center" wrapText="1" readingOrder="1"/>
    </xf>
    <xf numFmtId="2" fontId="28" fillId="0" borderId="20" xfId="48" applyNumberFormat="1" applyFont="1" applyFill="1" applyBorder="1" applyAlignment="1">
      <alignment horizontal="center" vertical="center" wrapText="1" readingOrder="1"/>
      <protection/>
    </xf>
    <xf numFmtId="0" fontId="6" fillId="35" borderId="15" xfId="0" applyFont="1" applyFill="1" applyBorder="1" applyAlignment="1">
      <alignment horizontal="left" vertical="center" wrapText="1"/>
    </xf>
    <xf numFmtId="2" fontId="29" fillId="0" borderId="20" xfId="0" applyNumberFormat="1" applyFont="1" applyBorder="1" applyAlignment="1">
      <alignment horizontal="center" vertical="center"/>
    </xf>
    <xf numFmtId="0" fontId="18" fillId="0" borderId="0" xfId="0" applyFont="1" applyBorder="1" applyAlignment="1">
      <alignment horizontal="center" vertical="center" wrapText="1"/>
    </xf>
    <xf numFmtId="0" fontId="108" fillId="0" borderId="0" xfId="0" applyFont="1" applyAlignment="1">
      <alignment horizontal="left" vertical="top" wrapText="1"/>
    </xf>
    <xf numFmtId="0" fontId="113" fillId="37" borderId="29" xfId="0" applyFont="1" applyFill="1" applyBorder="1" applyAlignment="1">
      <alignment horizontal="center" vertical="center" wrapText="1"/>
    </xf>
    <xf numFmtId="0" fontId="113" fillId="37" borderId="33" xfId="0" applyFont="1" applyFill="1" applyBorder="1" applyAlignment="1">
      <alignment horizontal="center" vertical="center" wrapText="1"/>
    </xf>
    <xf numFmtId="0" fontId="114" fillId="35" borderId="29" xfId="0" applyFont="1" applyFill="1" applyBorder="1" applyAlignment="1">
      <alignment horizontal="center" vertical="center" wrapText="1"/>
    </xf>
    <xf numFmtId="0" fontId="114" fillId="35" borderId="33" xfId="0" applyFont="1" applyFill="1" applyBorder="1" applyAlignment="1">
      <alignment horizontal="center" vertical="center" wrapText="1"/>
    </xf>
    <xf numFmtId="0" fontId="115" fillId="0" borderId="0" xfId="0" applyFont="1" applyAlignment="1">
      <alignment horizontal="center" vertical="center" wrapText="1"/>
    </xf>
    <xf numFmtId="0" fontId="115" fillId="0" borderId="0" xfId="0" applyFont="1" applyAlignment="1">
      <alignment horizontal="center" vertical="center"/>
    </xf>
    <xf numFmtId="0" fontId="11" fillId="0" borderId="0" xfId="0" applyFont="1" applyBorder="1" applyAlignment="1">
      <alignment horizontal="center" vertical="center" wrapText="1"/>
    </xf>
    <xf numFmtId="0" fontId="103" fillId="0" borderId="0" xfId="0" applyFont="1" applyBorder="1" applyAlignment="1">
      <alignment horizontal="center" vertical="center" wrapText="1"/>
    </xf>
    <xf numFmtId="0" fontId="116" fillId="0" borderId="0" xfId="0" applyFont="1" applyAlignment="1">
      <alignment horizontal="center"/>
    </xf>
    <xf numFmtId="0" fontId="0" fillId="0" borderId="0" xfId="0" applyAlignment="1">
      <alignment wrapText="1"/>
    </xf>
    <xf numFmtId="0" fontId="106" fillId="0" borderId="0" xfId="0" applyFont="1" applyAlignment="1">
      <alignment horizontal="center" vertical="center" wrapText="1"/>
    </xf>
    <xf numFmtId="0" fontId="117" fillId="0" borderId="0" xfId="0" applyFont="1" applyAlignment="1">
      <alignment horizontal="center" vertical="center" wrapText="1"/>
    </xf>
    <xf numFmtId="0" fontId="106" fillId="36" borderId="0" xfId="0" applyFont="1" applyFill="1" applyAlignment="1">
      <alignment horizontal="center" vertical="center" wrapText="1"/>
    </xf>
    <xf numFmtId="0" fontId="12" fillId="0" borderId="0" xfId="0" applyFont="1" applyBorder="1" applyAlignment="1">
      <alignment horizontal="center" vertical="center"/>
    </xf>
    <xf numFmtId="0" fontId="118" fillId="37" borderId="34" xfId="0" applyFont="1" applyFill="1" applyBorder="1" applyAlignment="1">
      <alignment horizontal="center" vertical="center" wrapText="1"/>
    </xf>
    <xf numFmtId="0" fontId="118" fillId="37" borderId="0" xfId="0" applyFont="1" applyFill="1" applyBorder="1" applyAlignment="1">
      <alignment horizontal="center" vertical="center" wrapText="1"/>
    </xf>
    <xf numFmtId="0" fontId="118" fillId="37" borderId="14" xfId="0" applyFont="1" applyFill="1" applyBorder="1" applyAlignment="1">
      <alignment horizontal="center" vertical="center" wrapText="1"/>
    </xf>
    <xf numFmtId="0" fontId="119" fillId="0" borderId="0" xfId="0" applyFont="1" applyBorder="1" applyAlignment="1">
      <alignment horizontal="center"/>
    </xf>
    <xf numFmtId="0" fontId="119" fillId="0" borderId="14" xfId="0" applyFont="1" applyBorder="1" applyAlignment="1">
      <alignment horizontal="center"/>
    </xf>
    <xf numFmtId="0" fontId="98" fillId="0" borderId="0" xfId="0" applyFont="1" applyBorder="1" applyAlignment="1">
      <alignment horizontal="center"/>
    </xf>
    <xf numFmtId="0" fontId="120" fillId="38" borderId="0" xfId="0" applyFont="1" applyFill="1" applyBorder="1" applyAlignment="1">
      <alignment horizontal="justify" vertical="center" wrapText="1"/>
    </xf>
    <xf numFmtId="0" fontId="5" fillId="39" borderId="35" xfId="0" applyFont="1" applyFill="1" applyBorder="1" applyAlignment="1">
      <alignment horizontal="left" vertical="center" wrapText="1"/>
    </xf>
    <xf numFmtId="0" fontId="5" fillId="39" borderId="36" xfId="0" applyFont="1" applyFill="1" applyBorder="1" applyAlignment="1">
      <alignment horizontal="left" vertical="center" wrapText="1"/>
    </xf>
    <xf numFmtId="0" fontId="94" fillId="35" borderId="37" xfId="0" applyFont="1" applyFill="1" applyBorder="1" applyAlignment="1">
      <alignment vertical="top" wrapText="1"/>
    </xf>
    <xf numFmtId="0" fontId="94" fillId="35" borderId="32" xfId="0" applyFont="1" applyFill="1" applyBorder="1" applyAlignment="1">
      <alignment horizontal="center" wrapText="1"/>
    </xf>
    <xf numFmtId="0" fontId="94" fillId="35" borderId="38" xfId="0" applyFont="1" applyFill="1" applyBorder="1" applyAlignment="1">
      <alignment horizontal="center" wrapText="1"/>
    </xf>
    <xf numFmtId="0" fontId="94" fillId="35" borderId="39" xfId="0" applyFont="1" applyFill="1" applyBorder="1" applyAlignment="1">
      <alignment horizontal="center" wrapText="1"/>
    </xf>
    <xf numFmtId="0" fontId="120" fillId="40" borderId="40" xfId="0" applyFont="1" applyFill="1" applyBorder="1" applyAlignment="1">
      <alignment wrapText="1"/>
    </xf>
    <xf numFmtId="0" fontId="120" fillId="40" borderId="41" xfId="0" applyFont="1" applyFill="1" applyBorder="1" applyAlignment="1">
      <alignment wrapText="1"/>
    </xf>
    <xf numFmtId="0" fontId="100" fillId="39" borderId="40" xfId="0" applyFont="1" applyFill="1" applyBorder="1" applyAlignment="1">
      <alignment horizontal="left" wrapText="1"/>
    </xf>
    <xf numFmtId="0" fontId="100" fillId="39" borderId="42" xfId="0" applyFont="1" applyFill="1" applyBorder="1" applyAlignment="1">
      <alignment horizontal="left" wrapText="1"/>
    </xf>
    <xf numFmtId="0" fontId="100" fillId="39" borderId="43" xfId="0" applyFont="1" applyFill="1" applyBorder="1" applyAlignment="1">
      <alignment horizontal="left" wrapText="1"/>
    </xf>
    <xf numFmtId="0" fontId="120" fillId="40" borderId="40" xfId="0" applyFont="1" applyFill="1" applyBorder="1" applyAlignment="1">
      <alignment vertical="center" wrapText="1"/>
    </xf>
    <xf numFmtId="0" fontId="120" fillId="40" borderId="41" xfId="0" applyFont="1" applyFill="1" applyBorder="1" applyAlignment="1">
      <alignment vertical="center" wrapText="1"/>
    </xf>
    <xf numFmtId="0" fontId="100" fillId="39" borderId="40" xfId="0" applyFont="1" applyFill="1" applyBorder="1" applyAlignment="1">
      <alignment horizontal="left" vertical="center" wrapText="1"/>
    </xf>
    <xf numFmtId="0" fontId="100" fillId="39" borderId="42" xfId="0" applyFont="1" applyFill="1" applyBorder="1" applyAlignment="1">
      <alignment horizontal="left" vertical="center" wrapText="1"/>
    </xf>
    <xf numFmtId="0" fontId="100" fillId="39" borderId="43" xfId="0" applyFont="1" applyFill="1" applyBorder="1" applyAlignment="1">
      <alignment horizontal="left" vertical="center" wrapText="1"/>
    </xf>
    <xf numFmtId="0" fontId="118" fillId="37" borderId="32" xfId="0" applyFont="1" applyFill="1" applyBorder="1" applyAlignment="1">
      <alignment horizontal="center" vertical="center" wrapText="1"/>
    </xf>
    <xf numFmtId="0" fontId="118" fillId="37" borderId="38" xfId="0" applyFont="1" applyFill="1" applyBorder="1" applyAlignment="1">
      <alignment horizontal="center" vertical="center" wrapText="1"/>
    </xf>
    <xf numFmtId="0" fontId="118" fillId="37" borderId="44" xfId="0" applyFont="1" applyFill="1" applyBorder="1" applyAlignment="1">
      <alignment horizontal="center" vertical="center" wrapText="1"/>
    </xf>
    <xf numFmtId="0" fontId="96" fillId="39" borderId="34" xfId="0" applyFont="1" applyFill="1" applyBorder="1" applyAlignment="1">
      <alignment horizontal="left" vertical="center" wrapText="1"/>
    </xf>
    <xf numFmtId="0" fontId="96" fillId="39" borderId="0" xfId="0" applyFont="1" applyFill="1" applyBorder="1" applyAlignment="1">
      <alignment horizontal="left" vertical="center" wrapText="1"/>
    </xf>
    <xf numFmtId="0" fontId="96" fillId="39" borderId="13" xfId="0" applyFont="1" applyFill="1" applyBorder="1" applyAlignment="1">
      <alignment horizontal="left" vertical="center" wrapText="1"/>
    </xf>
    <xf numFmtId="0" fontId="97" fillId="35" borderId="40" xfId="0" applyFont="1" applyFill="1" applyBorder="1" applyAlignment="1">
      <alignment horizontal="left" vertical="top" wrapText="1" indent="3"/>
    </xf>
    <xf numFmtId="0" fontId="97" fillId="35" borderId="42" xfId="0" applyFont="1" applyFill="1" applyBorder="1" applyAlignment="1">
      <alignment horizontal="left" vertical="top" wrapText="1" indent="3"/>
    </xf>
    <xf numFmtId="0" fontId="99" fillId="35" borderId="42" xfId="0" applyFont="1" applyFill="1" applyBorder="1" applyAlignment="1">
      <alignment horizontal="left" vertical="top" wrapText="1" indent="3"/>
    </xf>
    <xf numFmtId="0" fontId="97" fillId="34" borderId="20" xfId="0" applyFont="1" applyFill="1" applyBorder="1" applyAlignment="1">
      <alignment horizontal="center" vertical="center" wrapText="1"/>
    </xf>
    <xf numFmtId="0" fontId="121" fillId="38" borderId="34" xfId="0" applyFont="1" applyFill="1" applyBorder="1" applyAlignment="1">
      <alignment horizontal="center" vertical="center" wrapText="1"/>
    </xf>
    <xf numFmtId="0" fontId="121" fillId="38" borderId="0" xfId="0" applyFont="1" applyFill="1" applyBorder="1" applyAlignment="1">
      <alignment horizontal="center" vertical="center" wrapText="1"/>
    </xf>
    <xf numFmtId="0" fontId="121" fillId="38" borderId="13" xfId="0" applyFont="1" applyFill="1" applyBorder="1" applyAlignment="1">
      <alignment horizontal="center" vertical="center" wrapText="1"/>
    </xf>
    <xf numFmtId="0" fontId="122" fillId="37" borderId="16" xfId="0" applyFont="1" applyFill="1" applyBorder="1" applyAlignment="1">
      <alignment horizontal="center" vertical="center" wrapText="1"/>
    </xf>
    <xf numFmtId="0" fontId="122" fillId="37" borderId="37" xfId="0" applyFont="1" applyFill="1" applyBorder="1" applyAlignment="1">
      <alignment horizontal="center" vertical="center" wrapText="1"/>
    </xf>
    <xf numFmtId="0" fontId="122" fillId="37" borderId="17" xfId="0" applyFont="1" applyFill="1" applyBorder="1" applyAlignment="1">
      <alignment horizontal="center" vertical="center" wrapText="1"/>
    </xf>
    <xf numFmtId="0" fontId="120" fillId="40" borderId="32" xfId="0" applyFont="1" applyFill="1" applyBorder="1" applyAlignment="1">
      <alignment horizontal="center" vertical="center" wrapText="1"/>
    </xf>
    <xf numFmtId="0" fontId="120" fillId="40" borderId="38" xfId="0" applyFont="1" applyFill="1" applyBorder="1" applyAlignment="1">
      <alignment horizontal="center" vertical="center" wrapText="1"/>
    </xf>
    <xf numFmtId="0" fontId="100" fillId="35" borderId="20" xfId="0" applyFont="1" applyFill="1" applyBorder="1" applyAlignment="1">
      <alignment horizontal="left" vertical="center" wrapText="1"/>
    </xf>
    <xf numFmtId="0" fontId="122" fillId="37" borderId="20" xfId="0" applyFont="1" applyFill="1" applyBorder="1" applyAlignment="1">
      <alignment horizontal="center" vertical="center" wrapText="1"/>
    </xf>
    <xf numFmtId="0" fontId="120" fillId="40" borderId="20" xfId="0" applyFont="1" applyFill="1" applyBorder="1" applyAlignment="1">
      <alignment horizontal="center" vertical="center" wrapText="1"/>
    </xf>
    <xf numFmtId="0" fontId="120" fillId="40" borderId="40" xfId="0" applyFont="1" applyFill="1" applyBorder="1" applyAlignment="1">
      <alignment horizontal="left" vertical="center" wrapText="1"/>
    </xf>
    <xf numFmtId="0" fontId="120" fillId="40" borderId="41" xfId="0" applyFont="1" applyFill="1" applyBorder="1" applyAlignment="1">
      <alignment horizontal="left" vertical="center" wrapText="1"/>
    </xf>
    <xf numFmtId="0" fontId="100" fillId="35" borderId="32" xfId="0" applyFont="1" applyFill="1" applyBorder="1" applyAlignment="1">
      <alignment horizontal="left" vertical="center" wrapText="1"/>
    </xf>
    <xf numFmtId="0" fontId="100" fillId="35" borderId="39" xfId="0" applyFont="1" applyFill="1" applyBorder="1" applyAlignment="1">
      <alignment horizontal="left" vertical="center" wrapText="1"/>
    </xf>
    <xf numFmtId="0" fontId="120" fillId="40" borderId="40" xfId="0" applyFont="1" applyFill="1" applyBorder="1" applyAlignment="1">
      <alignment horizontal="center" vertical="center" wrapText="1"/>
    </xf>
    <xf numFmtId="0" fontId="120" fillId="40" borderId="42" xfId="0" applyFont="1" applyFill="1" applyBorder="1" applyAlignment="1">
      <alignment horizontal="center" vertical="center" wrapText="1"/>
    </xf>
    <xf numFmtId="0" fontId="97" fillId="34" borderId="40" xfId="0" applyFont="1" applyFill="1" applyBorder="1" applyAlignment="1">
      <alignment horizontal="center" vertical="center" wrapText="1"/>
    </xf>
    <xf numFmtId="0" fontId="97" fillId="34" borderId="41" xfId="0" applyFont="1" applyFill="1" applyBorder="1" applyAlignment="1">
      <alignment horizontal="center" vertical="center" wrapText="1"/>
    </xf>
    <xf numFmtId="0" fontId="100" fillId="35" borderId="16" xfId="0" applyFont="1" applyFill="1" applyBorder="1" applyAlignment="1">
      <alignment horizontal="left" vertical="center" wrapText="1"/>
    </xf>
    <xf numFmtId="0" fontId="100" fillId="35" borderId="17" xfId="0" applyFont="1" applyFill="1" applyBorder="1" applyAlignment="1">
      <alignment horizontal="left" vertical="center" wrapText="1"/>
    </xf>
    <xf numFmtId="0" fontId="120" fillId="40" borderId="41" xfId="0" applyFont="1" applyFill="1" applyBorder="1" applyAlignment="1">
      <alignment horizontal="center" vertical="center" wrapText="1"/>
    </xf>
    <xf numFmtId="0" fontId="100" fillId="35" borderId="40" xfId="0" applyFont="1" applyFill="1" applyBorder="1" applyAlignment="1">
      <alignment horizontal="left" vertical="center" wrapText="1"/>
    </xf>
    <xf numFmtId="0" fontId="100" fillId="35" borderId="41" xfId="0" applyFont="1" applyFill="1" applyBorder="1" applyAlignment="1">
      <alignment horizontal="left" vertical="center" wrapText="1"/>
    </xf>
    <xf numFmtId="0" fontId="98" fillId="0" borderId="0" xfId="0" applyFont="1" applyBorder="1" applyAlignment="1">
      <alignment horizontal="center" vertical="center"/>
    </xf>
    <xf numFmtId="0" fontId="99" fillId="35" borderId="42" xfId="0" applyFont="1" applyFill="1" applyBorder="1" applyAlignment="1">
      <alignment horizontal="center" vertical="center" wrapText="1"/>
    </xf>
    <xf numFmtId="0" fontId="108" fillId="0" borderId="0" xfId="0" applyFont="1" applyAlignment="1">
      <alignment horizontal="center" vertical="center" wrapText="1"/>
    </xf>
    <xf numFmtId="0" fontId="123" fillId="0" borderId="0" xfId="0" applyFont="1" applyAlignment="1">
      <alignment horizontal="center" vertical="center" wrapText="1"/>
    </xf>
    <xf numFmtId="0" fontId="103" fillId="0" borderId="0" xfId="0" applyFont="1" applyAlignment="1">
      <alignment horizontal="center" vertical="center" wrapText="1"/>
    </xf>
    <xf numFmtId="0" fontId="103" fillId="0" borderId="0" xfId="0" applyFont="1" applyAlignment="1">
      <alignment horizontal="center"/>
    </xf>
    <xf numFmtId="0" fontId="100" fillId="35" borderId="40" xfId="0" applyFont="1" applyFill="1" applyBorder="1" applyAlignment="1">
      <alignment vertical="center" wrapText="1"/>
    </xf>
    <xf numFmtId="0" fontId="100" fillId="35" borderId="41" xfId="0" applyFont="1" applyFill="1" applyBorder="1" applyAlignment="1">
      <alignment vertical="center" wrapText="1"/>
    </xf>
    <xf numFmtId="0" fontId="100" fillId="35" borderId="34" xfId="0" applyFont="1" applyFill="1" applyBorder="1" applyAlignment="1">
      <alignment horizontal="left" vertical="center" wrapText="1"/>
    </xf>
    <xf numFmtId="0" fontId="100" fillId="35" borderId="13" xfId="0" applyFont="1" applyFill="1" applyBorder="1" applyAlignment="1">
      <alignment horizontal="left" vertical="center" wrapText="1"/>
    </xf>
    <xf numFmtId="0" fontId="94" fillId="35" borderId="37" xfId="0" applyFont="1" applyFill="1" applyBorder="1" applyAlignment="1">
      <alignment horizontal="justify" vertical="top" wrapText="1"/>
    </xf>
    <xf numFmtId="0" fontId="100" fillId="35" borderId="12" xfId="0" applyFont="1" applyFill="1" applyBorder="1" applyAlignment="1">
      <alignment horizontal="left" vertical="center" wrapText="1"/>
    </xf>
    <xf numFmtId="0" fontId="100" fillId="35" borderId="45" xfId="0" applyFont="1" applyFill="1" applyBorder="1" applyAlignment="1">
      <alignment horizontal="left" vertical="center" wrapText="1"/>
    </xf>
    <xf numFmtId="0" fontId="100" fillId="35" borderId="46" xfId="0" applyFont="1" applyFill="1" applyBorder="1" applyAlignment="1">
      <alignment horizontal="left" vertical="center" wrapText="1"/>
    </xf>
    <xf numFmtId="0" fontId="100" fillId="35" borderId="38" xfId="0" applyFont="1" applyFill="1" applyBorder="1" applyAlignment="1">
      <alignment horizontal="left" vertical="center" wrapText="1"/>
    </xf>
    <xf numFmtId="0" fontId="100" fillId="35" borderId="47" xfId="0" applyFont="1" applyFill="1" applyBorder="1" applyAlignment="1">
      <alignment horizontal="left" vertical="center" wrapText="1"/>
    </xf>
    <xf numFmtId="0" fontId="100" fillId="35" borderId="48" xfId="0" applyFont="1" applyFill="1" applyBorder="1" applyAlignment="1">
      <alignment horizontal="left" vertical="center" wrapText="1"/>
    </xf>
    <xf numFmtId="0" fontId="100" fillId="35" borderId="31" xfId="0" applyFont="1" applyFill="1" applyBorder="1" applyAlignment="1">
      <alignment horizontal="left" vertical="center" wrapText="1"/>
    </xf>
    <xf numFmtId="0" fontId="100" fillId="35" borderId="30" xfId="0" applyFont="1" applyFill="1" applyBorder="1" applyAlignment="1">
      <alignment horizontal="left" vertical="center" wrapText="1"/>
    </xf>
    <xf numFmtId="0" fontId="100" fillId="35" borderId="49" xfId="0" applyFont="1" applyFill="1" applyBorder="1" applyAlignment="1">
      <alignment horizontal="left" vertical="center" wrapText="1"/>
    </xf>
    <xf numFmtId="0" fontId="100" fillId="35" borderId="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00" fillId="35" borderId="50" xfId="0" applyFont="1" applyFill="1" applyBorder="1" applyAlignment="1">
      <alignment horizontal="left" vertical="center" wrapText="1"/>
    </xf>
    <xf numFmtId="0" fontId="20" fillId="0" borderId="0" xfId="0" applyFont="1" applyBorder="1" applyAlignment="1">
      <alignment horizontal="center" vertical="center" wrapText="1"/>
    </xf>
    <xf numFmtId="0" fontId="0" fillId="0" borderId="0" xfId="0" applyAlignment="1">
      <alignment horizontal="left" vertical="top" wrapText="1"/>
    </xf>
    <xf numFmtId="0" fontId="113" fillId="37" borderId="0" xfId="0" applyFont="1" applyFill="1" applyAlignment="1">
      <alignment horizontal="center" vertical="center" wrapText="1"/>
    </xf>
    <xf numFmtId="0" fontId="114" fillId="35" borderId="0" xfId="0" applyFont="1" applyFill="1" applyBorder="1" applyAlignment="1">
      <alignment horizontal="center" vertical="center" wrapText="1"/>
    </xf>
    <xf numFmtId="0" fontId="114" fillId="35" borderId="35" xfId="0" applyFont="1" applyFill="1" applyBorder="1" applyAlignment="1">
      <alignment horizontal="center" vertical="center" wrapText="1"/>
    </xf>
    <xf numFmtId="0" fontId="100" fillId="0" borderId="40" xfId="0" applyFont="1" applyFill="1" applyBorder="1" applyAlignment="1">
      <alignment horizontal="left" vertical="center" wrapText="1"/>
    </xf>
    <xf numFmtId="0" fontId="100" fillId="0" borderId="41" xfId="0" applyFont="1" applyFill="1" applyBorder="1" applyAlignment="1">
      <alignment horizontal="left" vertical="center" wrapText="1"/>
    </xf>
    <xf numFmtId="0" fontId="100" fillId="35" borderId="40" xfId="0" applyFont="1" applyFill="1" applyBorder="1" applyAlignment="1">
      <alignment horizontal="justify" vertical="center" wrapText="1"/>
    </xf>
    <xf numFmtId="0" fontId="100" fillId="35" borderId="41" xfId="0" applyFont="1" applyFill="1" applyBorder="1" applyAlignment="1">
      <alignment horizontal="justify" vertical="center" wrapText="1"/>
    </xf>
    <xf numFmtId="0" fontId="97" fillId="35" borderId="40" xfId="0" applyFont="1" applyFill="1" applyBorder="1" applyAlignment="1">
      <alignment horizontal="left" vertical="top" wrapText="1"/>
    </xf>
    <xf numFmtId="0" fontId="97" fillId="35" borderId="42" xfId="0" applyFont="1" applyFill="1" applyBorder="1" applyAlignment="1">
      <alignment horizontal="left" vertical="top" wrapText="1"/>
    </xf>
    <xf numFmtId="0" fontId="97" fillId="34" borderId="32" xfId="0" applyFont="1" applyFill="1" applyBorder="1" applyAlignment="1">
      <alignment horizontal="center" vertical="center" wrapText="1"/>
    </xf>
    <xf numFmtId="0" fontId="97" fillId="34" borderId="39" xfId="0" applyFont="1" applyFill="1" applyBorder="1" applyAlignment="1">
      <alignment horizontal="center" vertical="center" wrapText="1"/>
    </xf>
    <xf numFmtId="0" fontId="96" fillId="0" borderId="20" xfId="0" applyFont="1" applyBorder="1" applyAlignment="1">
      <alignment vertical="center" wrapText="1"/>
    </xf>
    <xf numFmtId="0" fontId="8" fillId="0" borderId="20" xfId="0" applyFont="1" applyFill="1" applyBorder="1" applyAlignment="1">
      <alignment vertical="center" wrapText="1"/>
    </xf>
    <xf numFmtId="0" fontId="96" fillId="0" borderId="51" xfId="0" applyFont="1" applyBorder="1" applyAlignment="1">
      <alignment horizontal="left" vertical="center" wrapText="1"/>
    </xf>
    <xf numFmtId="0" fontId="96" fillId="0" borderId="52" xfId="0" applyFont="1" applyBorder="1" applyAlignment="1">
      <alignment horizontal="left" vertical="center" wrapText="1"/>
    </xf>
    <xf numFmtId="0" fontId="96" fillId="0" borderId="53" xfId="0" applyFont="1" applyBorder="1" applyAlignment="1">
      <alignment horizontal="left" vertical="center" wrapText="1"/>
    </xf>
    <xf numFmtId="0" fontId="96" fillId="0" borderId="54" xfId="0" applyFont="1" applyBorder="1" applyAlignment="1">
      <alignment horizontal="left" vertical="center" wrapText="1"/>
    </xf>
    <xf numFmtId="0" fontId="100" fillId="0" borderId="16" xfId="0" applyFont="1" applyFill="1" applyBorder="1" applyAlignment="1">
      <alignment horizontal="left" vertical="center" wrapText="1"/>
    </xf>
    <xf numFmtId="0" fontId="100" fillId="0" borderId="17" xfId="0" applyFont="1" applyFill="1" applyBorder="1" applyAlignment="1">
      <alignment horizontal="left" vertical="center" wrapText="1"/>
    </xf>
    <xf numFmtId="0" fontId="124" fillId="0" borderId="0" xfId="0" applyFont="1" applyAlignment="1">
      <alignment horizontal="center" vertical="center" wrapText="1"/>
    </xf>
    <xf numFmtId="0" fontId="19" fillId="0" borderId="0" xfId="0" applyFont="1" applyBorder="1" applyAlignment="1">
      <alignment horizontal="center" vertical="center" wrapText="1"/>
    </xf>
    <xf numFmtId="0" fontId="13" fillId="0" borderId="0" xfId="0" applyFont="1" applyBorder="1" applyAlignment="1">
      <alignment horizontal="center" vertical="center"/>
    </xf>
    <xf numFmtId="0" fontId="100" fillId="35" borderId="32" xfId="0" applyFont="1" applyFill="1" applyBorder="1" applyAlignment="1">
      <alignment horizontal="center" vertical="center" wrapText="1"/>
    </xf>
    <xf numFmtId="0" fontId="100" fillId="35" borderId="38" xfId="0" applyFont="1" applyFill="1" applyBorder="1" applyAlignment="1">
      <alignment horizontal="center" vertical="center" wrapText="1"/>
    </xf>
    <xf numFmtId="0" fontId="100" fillId="35" borderId="34" xfId="0" applyFont="1" applyFill="1" applyBorder="1" applyAlignment="1">
      <alignment horizontal="center" vertical="center" wrapText="1"/>
    </xf>
    <xf numFmtId="0" fontId="100" fillId="35" borderId="0" xfId="0" applyFont="1" applyFill="1" applyBorder="1" applyAlignment="1">
      <alignment horizontal="center" vertical="center" wrapText="1"/>
    </xf>
    <xf numFmtId="0" fontId="8" fillId="0" borderId="31" xfId="0" applyFont="1" applyFill="1" applyBorder="1" applyAlignment="1">
      <alignment horizontal="left" vertical="center" wrapText="1" readingOrder="1"/>
    </xf>
    <xf numFmtId="0" fontId="8" fillId="0" borderId="30" xfId="0" applyFont="1" applyFill="1" applyBorder="1" applyAlignment="1">
      <alignment horizontal="left" vertical="center" wrapText="1" readingOrder="1"/>
    </xf>
    <xf numFmtId="0" fontId="8" fillId="0" borderId="55" xfId="0" applyFont="1" applyFill="1" applyBorder="1" applyAlignment="1">
      <alignment horizontal="left" vertical="center" wrapText="1" readingOrder="1"/>
    </xf>
    <xf numFmtId="0" fontId="8" fillId="0" borderId="56" xfId="0" applyFont="1" applyFill="1" applyBorder="1" applyAlignment="1">
      <alignment horizontal="left" vertical="center" wrapText="1" readingOrder="1"/>
    </xf>
    <xf numFmtId="0" fontId="96" fillId="0" borderId="31" xfId="0" applyFont="1" applyBorder="1" applyAlignment="1">
      <alignment horizontal="left" vertical="center"/>
    </xf>
    <xf numFmtId="0" fontId="96" fillId="0" borderId="30" xfId="0" applyFont="1" applyBorder="1" applyAlignment="1">
      <alignment horizontal="left" vertical="center"/>
    </xf>
    <xf numFmtId="0" fontId="13" fillId="0" borderId="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0" fontId="104" fillId="0" borderId="61" xfId="0" applyFont="1" applyBorder="1" applyAlignment="1">
      <alignment horizontal="center" vertical="center" wrapText="1"/>
    </xf>
    <xf numFmtId="0" fontId="104" fillId="0" borderId="62" xfId="0" applyFont="1" applyBorder="1" applyAlignment="1">
      <alignment horizontal="center" vertical="center" wrapText="1"/>
    </xf>
    <xf numFmtId="0" fontId="104" fillId="0" borderId="63"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64" xfId="0" applyFont="1" applyBorder="1" applyAlignment="1">
      <alignment horizontal="center" vertical="center" wrapText="1"/>
    </xf>
    <xf numFmtId="0" fontId="104" fillId="0" borderId="65" xfId="0" applyFont="1" applyBorder="1" applyAlignment="1">
      <alignment horizontal="center" vertical="center" wrapText="1"/>
    </xf>
    <xf numFmtId="0" fontId="104" fillId="0" borderId="66" xfId="0" applyFont="1" applyBorder="1" applyAlignment="1">
      <alignment horizontal="center" vertical="center" wrapText="1"/>
    </xf>
    <xf numFmtId="0" fontId="104" fillId="0" borderId="67" xfId="0" applyFont="1" applyBorder="1" applyAlignment="1">
      <alignment horizontal="center" vertical="center" wrapText="1"/>
    </xf>
    <xf numFmtId="0" fontId="104" fillId="0" borderId="57" xfId="0" applyFont="1" applyFill="1" applyBorder="1" applyAlignment="1">
      <alignment horizontal="center" vertical="center" wrapText="1"/>
    </xf>
    <xf numFmtId="0" fontId="104" fillId="0" borderId="58" xfId="0" applyFont="1" applyFill="1" applyBorder="1" applyAlignment="1">
      <alignment horizontal="center" vertical="center" wrapText="1"/>
    </xf>
    <xf numFmtId="0" fontId="104" fillId="0" borderId="59" xfId="0" applyFont="1" applyFill="1" applyBorder="1" applyAlignment="1">
      <alignment horizontal="center" vertical="center" wrapText="1"/>
    </xf>
    <xf numFmtId="0" fontId="104" fillId="0" borderId="65" xfId="0" applyFont="1" applyBorder="1" applyAlignment="1">
      <alignment vertical="center" wrapText="1"/>
    </xf>
    <xf numFmtId="0" fontId="104" fillId="0" borderId="66" xfId="0" applyFont="1" applyBorder="1" applyAlignment="1">
      <alignment vertical="center" wrapText="1"/>
    </xf>
    <xf numFmtId="0" fontId="104" fillId="0" borderId="67" xfId="0" applyFont="1" applyBorder="1" applyAlignment="1">
      <alignment vertical="center" wrapText="1"/>
    </xf>
    <xf numFmtId="0" fontId="104" fillId="0" borderId="65" xfId="0" applyFont="1" applyFill="1" applyBorder="1" applyAlignment="1">
      <alignment horizontal="center" vertical="center" wrapText="1"/>
    </xf>
    <xf numFmtId="0" fontId="104" fillId="0" borderId="66" xfId="0" applyFont="1" applyFill="1" applyBorder="1" applyAlignment="1">
      <alignment horizontal="center" vertical="center" wrapText="1"/>
    </xf>
    <xf numFmtId="0" fontId="104" fillId="0" borderId="67" xfId="0" applyFont="1" applyFill="1" applyBorder="1" applyAlignment="1">
      <alignment horizontal="center" vertical="center" wrapText="1"/>
    </xf>
    <xf numFmtId="0" fontId="125" fillId="0" borderId="65" xfId="0" applyFont="1" applyFill="1" applyBorder="1" applyAlignment="1">
      <alignment horizontal="center" vertical="center" wrapText="1"/>
    </xf>
    <xf numFmtId="0" fontId="125" fillId="0" borderId="66" xfId="0" applyFont="1" applyFill="1" applyBorder="1" applyAlignment="1">
      <alignment horizontal="center" vertical="center" wrapText="1"/>
    </xf>
    <xf numFmtId="0" fontId="125" fillId="0" borderId="67" xfId="0" applyFont="1" applyFill="1" applyBorder="1" applyAlignment="1">
      <alignment horizontal="center" vertical="center" wrapText="1"/>
    </xf>
    <xf numFmtId="9" fontId="104" fillId="0" borderId="60" xfId="0" applyNumberFormat="1" applyFont="1" applyBorder="1" applyAlignment="1">
      <alignment horizontal="center" vertical="center" wrapText="1"/>
    </xf>
    <xf numFmtId="0" fontId="15" fillId="0" borderId="57" xfId="0" applyFont="1" applyBorder="1" applyAlignment="1">
      <alignment horizontal="left" vertical="center" wrapText="1"/>
    </xf>
    <xf numFmtId="0" fontId="104" fillId="0" borderId="58" xfId="0" applyFont="1" applyBorder="1" applyAlignment="1">
      <alignment horizontal="left" vertical="center" wrapText="1"/>
    </xf>
    <xf numFmtId="0" fontId="104" fillId="0" borderId="59" xfId="0" applyFont="1" applyBorder="1" applyAlignment="1">
      <alignment horizontal="left" vertical="center" wrapText="1"/>
    </xf>
    <xf numFmtId="0" fontId="104" fillId="0" borderId="63" xfId="0" applyFont="1" applyBorder="1" applyAlignment="1">
      <alignment horizontal="left" vertical="center" wrapText="1"/>
    </xf>
    <xf numFmtId="0" fontId="104" fillId="0" borderId="0" xfId="0" applyFont="1" applyBorder="1" applyAlignment="1">
      <alignment horizontal="left" vertical="center" wrapText="1"/>
    </xf>
    <xf numFmtId="0" fontId="104" fillId="0" borderId="64" xfId="0" applyFont="1" applyBorder="1" applyAlignment="1">
      <alignment horizontal="left" vertical="center" wrapText="1"/>
    </xf>
    <xf numFmtId="0" fontId="104" fillId="0" borderId="60" xfId="0" applyFont="1" applyBorder="1" applyAlignment="1">
      <alignment horizontal="left" vertical="center" wrapText="1"/>
    </xf>
    <xf numFmtId="0" fontId="104" fillId="0" borderId="61" xfId="0" applyFont="1" applyBorder="1" applyAlignment="1">
      <alignment horizontal="left" vertical="center" wrapText="1"/>
    </xf>
    <xf numFmtId="0" fontId="104" fillId="0" borderId="62" xfId="0" applyFont="1" applyBorder="1" applyAlignment="1">
      <alignment horizontal="left" vertical="center" wrapText="1"/>
    </xf>
    <xf numFmtId="0" fontId="126" fillId="41" borderId="60" xfId="0" applyFont="1" applyFill="1" applyBorder="1" applyAlignment="1">
      <alignment horizontal="center" vertical="center" wrapText="1"/>
    </xf>
    <xf numFmtId="0" fontId="126" fillId="41" borderId="61" xfId="0" applyFont="1" applyFill="1" applyBorder="1" applyAlignment="1">
      <alignment horizontal="center" vertical="center" wrapText="1"/>
    </xf>
    <xf numFmtId="0" fontId="126" fillId="41" borderId="62" xfId="0" applyFont="1" applyFill="1" applyBorder="1" applyAlignment="1">
      <alignment horizontal="center" vertical="center" wrapText="1"/>
    </xf>
    <xf numFmtId="0" fontId="104" fillId="0" borderId="57" xfId="0" applyFont="1" applyBorder="1" applyAlignment="1">
      <alignment horizontal="center" vertical="top" wrapText="1"/>
    </xf>
    <xf numFmtId="0" fontId="104" fillId="0" borderId="58" xfId="0" applyFont="1" applyBorder="1" applyAlignment="1">
      <alignment horizontal="center" vertical="top" wrapText="1"/>
    </xf>
    <xf numFmtId="0" fontId="104" fillId="0" borderId="59" xfId="0" applyFont="1" applyBorder="1" applyAlignment="1">
      <alignment horizontal="center" vertical="top" wrapText="1"/>
    </xf>
    <xf numFmtId="0" fontId="104" fillId="0" borderId="60" xfId="0" applyFont="1" applyBorder="1" applyAlignment="1">
      <alignment horizontal="center" vertical="top" wrapText="1"/>
    </xf>
    <xf numFmtId="0" fontId="104" fillId="0" borderId="61" xfId="0" applyFont="1" applyBorder="1" applyAlignment="1">
      <alignment horizontal="center" vertical="top" wrapText="1"/>
    </xf>
    <xf numFmtId="0" fontId="104" fillId="0" borderId="62" xfId="0" applyFont="1" applyBorder="1" applyAlignment="1">
      <alignment horizontal="center" vertical="top" wrapText="1"/>
    </xf>
    <xf numFmtId="0" fontId="104" fillId="0" borderId="60" xfId="0" applyFont="1" applyBorder="1" applyAlignment="1">
      <alignment vertical="center" wrapText="1"/>
    </xf>
    <xf numFmtId="0" fontId="104" fillId="0" borderId="61" xfId="0" applyFont="1" applyBorder="1" applyAlignment="1">
      <alignment vertical="center" wrapText="1"/>
    </xf>
    <xf numFmtId="0" fontId="104" fillId="0" borderId="62" xfId="0" applyFont="1" applyBorder="1" applyAlignment="1">
      <alignment vertical="center" wrapText="1"/>
    </xf>
    <xf numFmtId="0" fontId="104" fillId="0" borderId="57" xfId="0" applyFont="1" applyBorder="1" applyAlignment="1">
      <alignment horizontal="left" vertical="center" wrapText="1"/>
    </xf>
    <xf numFmtId="0" fontId="127" fillId="41" borderId="0" xfId="0" applyFont="1" applyFill="1" applyAlignment="1">
      <alignment horizontal="center" vertical="center" wrapText="1"/>
    </xf>
    <xf numFmtId="0" fontId="128" fillId="35" borderId="68" xfId="0" applyFont="1" applyFill="1" applyBorder="1" applyAlignment="1">
      <alignment horizontal="center" vertical="center" wrapText="1"/>
    </xf>
    <xf numFmtId="0" fontId="128" fillId="35" borderId="69" xfId="0" applyFont="1" applyFill="1" applyBorder="1" applyAlignment="1">
      <alignment horizontal="center" vertical="center" wrapText="1"/>
    </xf>
    <xf numFmtId="0" fontId="128" fillId="35" borderId="70" xfId="0" applyFont="1" applyFill="1" applyBorder="1" applyAlignment="1">
      <alignment horizontal="center" vertical="center" wrapText="1"/>
    </xf>
    <xf numFmtId="0" fontId="129" fillId="41" borderId="65" xfId="0" applyFont="1" applyFill="1" applyBorder="1" applyAlignment="1">
      <alignment horizontal="center" vertical="center" wrapText="1"/>
    </xf>
    <xf numFmtId="0" fontId="129" fillId="41" borderId="66" xfId="0" applyFont="1" applyFill="1" applyBorder="1" applyAlignment="1">
      <alignment horizontal="center" vertical="center" wrapText="1"/>
    </xf>
    <xf numFmtId="0" fontId="129" fillId="41" borderId="67" xfId="0" applyFont="1" applyFill="1" applyBorder="1" applyAlignment="1">
      <alignment horizontal="center" vertical="center" wrapText="1"/>
    </xf>
    <xf numFmtId="0" fontId="14" fillId="35" borderId="57" xfId="0" applyFont="1" applyFill="1" applyBorder="1" applyAlignment="1">
      <alignment horizontal="left" vertical="center" wrapText="1"/>
    </xf>
    <xf numFmtId="0" fontId="104" fillId="35" borderId="58" xfId="0" applyFont="1" applyFill="1" applyBorder="1" applyAlignment="1">
      <alignment horizontal="left" vertical="center" wrapText="1"/>
    </xf>
    <xf numFmtId="0" fontId="104" fillId="35" borderId="59" xfId="0" applyFont="1" applyFill="1" applyBorder="1" applyAlignment="1">
      <alignment horizontal="left" vertical="center" wrapText="1"/>
    </xf>
    <xf numFmtId="0" fontId="104" fillId="35" borderId="60" xfId="0" applyFont="1" applyFill="1" applyBorder="1" applyAlignment="1">
      <alignment horizontal="left" vertical="center" wrapText="1"/>
    </xf>
    <xf numFmtId="0" fontId="104" fillId="35" borderId="61" xfId="0" applyFont="1" applyFill="1" applyBorder="1" applyAlignment="1">
      <alignment horizontal="left" vertical="center" wrapText="1"/>
    </xf>
    <xf numFmtId="0" fontId="104" fillId="35" borderId="62" xfId="0" applyFont="1" applyFill="1" applyBorder="1" applyAlignment="1">
      <alignment horizontal="left" vertical="center" wrapText="1"/>
    </xf>
    <xf numFmtId="0" fontId="16" fillId="35" borderId="58" xfId="0" applyFont="1" applyFill="1" applyBorder="1" applyAlignment="1">
      <alignment horizontal="left" vertical="center" wrapText="1"/>
    </xf>
    <xf numFmtId="0" fontId="17" fillId="35" borderId="58" xfId="0" applyFont="1" applyFill="1" applyBorder="1" applyAlignment="1">
      <alignment horizontal="left" vertical="center" wrapText="1"/>
    </xf>
    <xf numFmtId="0" fontId="17" fillId="35" borderId="59" xfId="0" applyFont="1" applyFill="1" applyBorder="1" applyAlignment="1">
      <alignment horizontal="left" vertical="center" wrapText="1"/>
    </xf>
    <xf numFmtId="0" fontId="17" fillId="35" borderId="61" xfId="0" applyFont="1" applyFill="1" applyBorder="1" applyAlignment="1">
      <alignment horizontal="left" vertical="center" wrapText="1"/>
    </xf>
    <xf numFmtId="0" fontId="17" fillId="35" borderId="62" xfId="0" applyFont="1" applyFill="1" applyBorder="1" applyAlignment="1">
      <alignment horizontal="left" vertical="center" wrapText="1"/>
    </xf>
    <xf numFmtId="0" fontId="103" fillId="0" borderId="0" xfId="0" applyFont="1" applyBorder="1" applyAlignment="1">
      <alignment horizontal="left" vertical="top" wrapText="1"/>
    </xf>
    <xf numFmtId="0" fontId="100" fillId="35" borderId="71" xfId="0" applyFont="1" applyFill="1" applyBorder="1" applyAlignment="1">
      <alignment horizontal="left" vertical="center" wrapText="1"/>
    </xf>
    <xf numFmtId="0" fontId="100" fillId="35" borderId="72" xfId="0" applyFont="1" applyFill="1" applyBorder="1" applyAlignment="1">
      <alignment horizontal="left" vertical="center" wrapText="1"/>
    </xf>
    <xf numFmtId="0" fontId="94" fillId="0" borderId="22" xfId="0" applyFont="1" applyBorder="1" applyAlignment="1">
      <alignment horizontal="left" vertical="top" wrapText="1"/>
    </xf>
    <xf numFmtId="0" fontId="94" fillId="0" borderId="73" xfId="0" applyFont="1" applyBorder="1" applyAlignment="1">
      <alignment horizontal="left" vertical="top" wrapText="1"/>
    </xf>
    <xf numFmtId="0" fontId="94" fillId="0" borderId="74" xfId="0" applyFont="1" applyBorder="1" applyAlignment="1">
      <alignment horizontal="left" vertical="top" wrapText="1"/>
    </xf>
    <xf numFmtId="0" fontId="94" fillId="0" borderId="75" xfId="0" applyFont="1" applyBorder="1" applyAlignment="1">
      <alignment horizontal="left" vertical="top" wrapText="1"/>
    </xf>
    <xf numFmtId="0" fontId="94" fillId="0" borderId="21" xfId="0" applyFont="1" applyBorder="1" applyAlignment="1">
      <alignment horizontal="left" vertical="top" wrapText="1"/>
    </xf>
    <xf numFmtId="0" fontId="94" fillId="0" borderId="76" xfId="0" applyFont="1" applyBorder="1" applyAlignment="1">
      <alignment horizontal="left" vertical="top" wrapText="1"/>
    </xf>
    <xf numFmtId="0" fontId="120" fillId="42" borderId="77" xfId="0" applyFont="1" applyFill="1" applyBorder="1" applyAlignment="1">
      <alignment horizontal="center" vertical="center" wrapText="1"/>
    </xf>
    <xf numFmtId="0" fontId="120" fillId="42" borderId="0" xfId="0" applyFont="1" applyFill="1" applyBorder="1" applyAlignment="1">
      <alignment horizontal="center" vertical="center" wrapText="1"/>
    </xf>
    <xf numFmtId="0" fontId="120" fillId="42" borderId="78" xfId="0" applyFont="1" applyFill="1" applyBorder="1" applyAlignment="1">
      <alignment horizontal="center" vertical="center" wrapText="1"/>
    </xf>
    <xf numFmtId="0" fontId="120" fillId="42" borderId="79" xfId="0"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Excel Built-in Normal 2" xfId="48"/>
    <cellStyle name="Heading" xfId="49"/>
    <cellStyle name="Heading1" xfId="50"/>
    <cellStyle name="Incorrecto" xfId="51"/>
    <cellStyle name="Comma" xfId="52"/>
    <cellStyle name="Comma [0]" xfId="53"/>
    <cellStyle name="Millares 2" xfId="54"/>
    <cellStyle name="Currency" xfId="55"/>
    <cellStyle name="Currency [0]" xfId="56"/>
    <cellStyle name="Moneda 2" xfId="57"/>
    <cellStyle name="Neutral" xfId="58"/>
    <cellStyle name="Normal 2" xfId="59"/>
    <cellStyle name="Normal 2 2" xfId="60"/>
    <cellStyle name="Notas" xfId="61"/>
    <cellStyle name="Percent" xfId="62"/>
    <cellStyle name="Result" xfId="63"/>
    <cellStyle name="Result2"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1704975</xdr:colOff>
      <xdr:row>17</xdr:row>
      <xdr:rowOff>2619375</xdr:rowOff>
    </xdr:from>
    <xdr:to>
      <xdr:col>3</xdr:col>
      <xdr:colOff>1704975</xdr:colOff>
      <xdr:row>17</xdr:row>
      <xdr:rowOff>2752725</xdr:rowOff>
    </xdr:to>
    <xdr:pic>
      <xdr:nvPicPr>
        <xdr:cNvPr id="1" name="1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305675"/>
          <a:ext cx="0" cy="133350"/>
        </a:xfrm>
        <a:prstGeom prst="rect">
          <a:avLst/>
        </a:prstGeom>
        <a:noFill/>
        <a:ln w="9525" cmpd="sng">
          <a:noFill/>
        </a:ln>
      </xdr:spPr>
    </xdr:pic>
    <xdr:clientData/>
  </xdr:twoCellAnchor>
  <xdr:twoCellAnchor>
    <xdr:from>
      <xdr:col>3</xdr:col>
      <xdr:colOff>1704975</xdr:colOff>
      <xdr:row>17</xdr:row>
      <xdr:rowOff>2619375</xdr:rowOff>
    </xdr:from>
    <xdr:to>
      <xdr:col>3</xdr:col>
      <xdr:colOff>1704975</xdr:colOff>
      <xdr:row>17</xdr:row>
      <xdr:rowOff>2752725</xdr:rowOff>
    </xdr:to>
    <xdr:pic>
      <xdr:nvPicPr>
        <xdr:cNvPr id="2" name="2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305675"/>
          <a:ext cx="0" cy="133350"/>
        </a:xfrm>
        <a:prstGeom prst="rect">
          <a:avLst/>
        </a:prstGeom>
        <a:noFill/>
        <a:ln w="9525" cmpd="sng">
          <a:noFill/>
        </a:ln>
      </xdr:spPr>
    </xdr:pic>
    <xdr:clientData/>
  </xdr:twoCellAnchor>
  <xdr:twoCellAnchor editAs="oneCell">
    <xdr:from>
      <xdr:col>0</xdr:col>
      <xdr:colOff>19050</xdr:colOff>
      <xdr:row>0</xdr:row>
      <xdr:rowOff>19050</xdr:rowOff>
    </xdr:from>
    <xdr:to>
      <xdr:col>0</xdr:col>
      <xdr:colOff>1304925</xdr:colOff>
      <xdr:row>2</xdr:row>
      <xdr:rowOff>209550</xdr:rowOff>
    </xdr:to>
    <xdr:pic>
      <xdr:nvPicPr>
        <xdr:cNvPr id="3" name="3 Imagen"/>
        <xdr:cNvPicPr preferRelativeResize="1">
          <a:picLocks noChangeAspect="1"/>
        </xdr:cNvPicPr>
      </xdr:nvPicPr>
      <xdr:blipFill>
        <a:blip r:embed="rId2"/>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1295400</xdr:colOff>
      <xdr:row>2</xdr:row>
      <xdr:rowOff>190500</xdr:rowOff>
    </xdr:to>
    <xdr:pic>
      <xdr:nvPicPr>
        <xdr:cNvPr id="1" name="2 Imagen"/>
        <xdr:cNvPicPr preferRelativeResize="1">
          <a:picLocks noChangeAspect="1"/>
        </xdr:cNvPicPr>
      </xdr:nvPicPr>
      <xdr:blipFill>
        <a:blip r:embed="rId1"/>
        <a:stretch>
          <a:fillRect/>
        </a:stretch>
      </xdr:blipFill>
      <xdr:spPr>
        <a:xfrm>
          <a:off x="0" y="0"/>
          <a:ext cx="12954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1304925</xdr:colOff>
      <xdr:row>2</xdr:row>
      <xdr:rowOff>209550</xdr:rowOff>
    </xdr:to>
    <xdr:pic>
      <xdr:nvPicPr>
        <xdr:cNvPr id="1" name="1 Imagen"/>
        <xdr:cNvPicPr preferRelativeResize="1">
          <a:picLocks noChangeAspect="1"/>
        </xdr:cNvPicPr>
      </xdr:nvPicPr>
      <xdr:blipFill>
        <a:blip r:embed="rId1"/>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1304925</xdr:colOff>
      <xdr:row>2</xdr:row>
      <xdr:rowOff>209550</xdr:rowOff>
    </xdr:to>
    <xdr:pic>
      <xdr:nvPicPr>
        <xdr:cNvPr id="1" name="1 Imagen"/>
        <xdr:cNvPicPr preferRelativeResize="1">
          <a:picLocks noChangeAspect="1"/>
        </xdr:cNvPicPr>
      </xdr:nvPicPr>
      <xdr:blipFill>
        <a:blip r:embed="rId1"/>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1285875</xdr:colOff>
      <xdr:row>2</xdr:row>
      <xdr:rowOff>219075</xdr:rowOff>
    </xdr:to>
    <xdr:pic>
      <xdr:nvPicPr>
        <xdr:cNvPr id="1" name="2 Imagen"/>
        <xdr:cNvPicPr preferRelativeResize="1">
          <a:picLocks noChangeAspect="1"/>
        </xdr:cNvPicPr>
      </xdr:nvPicPr>
      <xdr:blipFill>
        <a:blip r:embed="rId1"/>
        <a:srcRect t="11201" b="13598"/>
        <a:stretch>
          <a:fillRect/>
        </a:stretch>
      </xdr:blipFill>
      <xdr:spPr>
        <a:xfrm>
          <a:off x="0" y="28575"/>
          <a:ext cx="1285875" cy="742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1285875</xdr:colOff>
      <xdr:row>2</xdr:row>
      <xdr:rowOff>190500</xdr:rowOff>
    </xdr:to>
    <xdr:pic>
      <xdr:nvPicPr>
        <xdr:cNvPr id="1" name="1 Imagen"/>
        <xdr:cNvPicPr preferRelativeResize="1">
          <a:picLocks noChangeAspect="1"/>
        </xdr:cNvPicPr>
      </xdr:nvPicPr>
      <xdr:blipFill>
        <a:blip r:embed="rId1"/>
        <a:srcRect t="11201" b="13598"/>
        <a:stretch>
          <a:fillRect/>
        </a:stretch>
      </xdr:blipFill>
      <xdr:spPr>
        <a:xfrm>
          <a:off x="0" y="0"/>
          <a:ext cx="1285875" cy="742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1285875</xdr:colOff>
      <xdr:row>2</xdr:row>
      <xdr:rowOff>209550</xdr:rowOff>
    </xdr:to>
    <xdr:pic>
      <xdr:nvPicPr>
        <xdr:cNvPr id="1" name="1 Imagen"/>
        <xdr:cNvPicPr preferRelativeResize="1">
          <a:picLocks noChangeAspect="1"/>
        </xdr:cNvPicPr>
      </xdr:nvPicPr>
      <xdr:blipFill>
        <a:blip r:embed="rId1"/>
        <a:srcRect t="11201" b="13598"/>
        <a:stretch>
          <a:fillRect/>
        </a:stretch>
      </xdr:blipFill>
      <xdr:spPr>
        <a:xfrm>
          <a:off x="0" y="19050"/>
          <a:ext cx="1285875" cy="742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1704975</xdr:colOff>
      <xdr:row>17</xdr:row>
      <xdr:rowOff>2628900</xdr:rowOff>
    </xdr:from>
    <xdr:to>
      <xdr:col>3</xdr:col>
      <xdr:colOff>1704975</xdr:colOff>
      <xdr:row>17</xdr:row>
      <xdr:rowOff>2924175</xdr:rowOff>
    </xdr:to>
    <xdr:pic>
      <xdr:nvPicPr>
        <xdr:cNvPr id="1" name="1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315200"/>
          <a:ext cx="0" cy="295275"/>
        </a:xfrm>
        <a:prstGeom prst="rect">
          <a:avLst/>
        </a:prstGeom>
        <a:noFill/>
        <a:ln w="9525" cmpd="sng">
          <a:noFill/>
        </a:ln>
      </xdr:spPr>
    </xdr:pic>
    <xdr:clientData/>
  </xdr:twoCellAnchor>
  <xdr:twoCellAnchor>
    <xdr:from>
      <xdr:col>3</xdr:col>
      <xdr:colOff>1704975</xdr:colOff>
      <xdr:row>17</xdr:row>
      <xdr:rowOff>2628900</xdr:rowOff>
    </xdr:from>
    <xdr:to>
      <xdr:col>3</xdr:col>
      <xdr:colOff>1704975</xdr:colOff>
      <xdr:row>17</xdr:row>
      <xdr:rowOff>2924175</xdr:rowOff>
    </xdr:to>
    <xdr:pic>
      <xdr:nvPicPr>
        <xdr:cNvPr id="2" name="2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315200"/>
          <a:ext cx="0" cy="295275"/>
        </a:xfrm>
        <a:prstGeom prst="rect">
          <a:avLst/>
        </a:prstGeom>
        <a:noFill/>
        <a:ln w="9525" cmpd="sng">
          <a:noFill/>
        </a:ln>
      </xdr:spPr>
    </xdr:pic>
    <xdr:clientData/>
  </xdr:twoCellAnchor>
  <xdr:twoCellAnchor>
    <xdr:from>
      <xdr:col>3</xdr:col>
      <xdr:colOff>1704975</xdr:colOff>
      <xdr:row>17</xdr:row>
      <xdr:rowOff>2628900</xdr:rowOff>
    </xdr:from>
    <xdr:to>
      <xdr:col>3</xdr:col>
      <xdr:colOff>1704975</xdr:colOff>
      <xdr:row>17</xdr:row>
      <xdr:rowOff>2924175</xdr:rowOff>
    </xdr:to>
    <xdr:pic>
      <xdr:nvPicPr>
        <xdr:cNvPr id="3" name="3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315200"/>
          <a:ext cx="0" cy="2952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1314450</xdr:colOff>
      <xdr:row>2</xdr:row>
      <xdr:rowOff>219075</xdr:rowOff>
    </xdr:to>
    <xdr:pic>
      <xdr:nvPicPr>
        <xdr:cNvPr id="4" name="4 Imagen"/>
        <xdr:cNvPicPr preferRelativeResize="1">
          <a:picLocks noChangeAspect="1"/>
        </xdr:cNvPicPr>
      </xdr:nvPicPr>
      <xdr:blipFill>
        <a:blip r:embed="rId2"/>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1304925</xdr:colOff>
      <xdr:row>2</xdr:row>
      <xdr:rowOff>209550</xdr:rowOff>
    </xdr:to>
    <xdr:pic>
      <xdr:nvPicPr>
        <xdr:cNvPr id="1" name="2 Imagen"/>
        <xdr:cNvPicPr preferRelativeResize="1">
          <a:picLocks noChangeAspect="1"/>
        </xdr:cNvPicPr>
      </xdr:nvPicPr>
      <xdr:blipFill>
        <a:blip r:embed="rId1"/>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1704975</xdr:colOff>
      <xdr:row>17</xdr:row>
      <xdr:rowOff>1800225</xdr:rowOff>
    </xdr:from>
    <xdr:to>
      <xdr:col>3</xdr:col>
      <xdr:colOff>1704975</xdr:colOff>
      <xdr:row>17</xdr:row>
      <xdr:rowOff>1800225</xdr:rowOff>
    </xdr:to>
    <xdr:pic>
      <xdr:nvPicPr>
        <xdr:cNvPr id="1" name="1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6486525"/>
          <a:ext cx="0" cy="0"/>
        </a:xfrm>
        <a:prstGeom prst="rect">
          <a:avLst/>
        </a:prstGeom>
        <a:noFill/>
        <a:ln w="9525" cmpd="sng">
          <a:noFill/>
        </a:ln>
      </xdr:spPr>
    </xdr:pic>
    <xdr:clientData/>
  </xdr:twoCellAnchor>
  <xdr:twoCellAnchor>
    <xdr:from>
      <xdr:col>3</xdr:col>
      <xdr:colOff>1704975</xdr:colOff>
      <xdr:row>17</xdr:row>
      <xdr:rowOff>1800225</xdr:rowOff>
    </xdr:from>
    <xdr:to>
      <xdr:col>3</xdr:col>
      <xdr:colOff>1704975</xdr:colOff>
      <xdr:row>17</xdr:row>
      <xdr:rowOff>1800225</xdr:rowOff>
    </xdr:to>
    <xdr:pic>
      <xdr:nvPicPr>
        <xdr:cNvPr id="2" name="2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6486525"/>
          <a:ext cx="0" cy="0"/>
        </a:xfrm>
        <a:prstGeom prst="rect">
          <a:avLst/>
        </a:prstGeom>
        <a:noFill/>
        <a:ln w="9525" cmpd="sng">
          <a:noFill/>
        </a:ln>
      </xdr:spPr>
    </xdr:pic>
    <xdr:clientData/>
  </xdr:twoCellAnchor>
  <xdr:twoCellAnchor>
    <xdr:from>
      <xdr:col>3</xdr:col>
      <xdr:colOff>1704975</xdr:colOff>
      <xdr:row>21</xdr:row>
      <xdr:rowOff>1847850</xdr:rowOff>
    </xdr:from>
    <xdr:to>
      <xdr:col>3</xdr:col>
      <xdr:colOff>1704975</xdr:colOff>
      <xdr:row>21</xdr:row>
      <xdr:rowOff>1847850</xdr:rowOff>
    </xdr:to>
    <xdr:pic>
      <xdr:nvPicPr>
        <xdr:cNvPr id="3" name="3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9401175"/>
          <a:ext cx="0" cy="0"/>
        </a:xfrm>
        <a:prstGeom prst="rect">
          <a:avLst/>
        </a:prstGeom>
        <a:noFill/>
        <a:ln w="9525" cmpd="sng">
          <a:noFill/>
        </a:ln>
      </xdr:spPr>
    </xdr:pic>
    <xdr:clientData/>
  </xdr:twoCellAnchor>
  <xdr:twoCellAnchor>
    <xdr:from>
      <xdr:col>3</xdr:col>
      <xdr:colOff>1704975</xdr:colOff>
      <xdr:row>21</xdr:row>
      <xdr:rowOff>1847850</xdr:rowOff>
    </xdr:from>
    <xdr:to>
      <xdr:col>3</xdr:col>
      <xdr:colOff>1704975</xdr:colOff>
      <xdr:row>21</xdr:row>
      <xdr:rowOff>1847850</xdr:rowOff>
    </xdr:to>
    <xdr:pic>
      <xdr:nvPicPr>
        <xdr:cNvPr id="4" name="4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9401175"/>
          <a:ext cx="0"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1314450</xdr:colOff>
      <xdr:row>2</xdr:row>
      <xdr:rowOff>219075</xdr:rowOff>
    </xdr:to>
    <xdr:pic>
      <xdr:nvPicPr>
        <xdr:cNvPr id="5" name="5 Imagen"/>
        <xdr:cNvPicPr preferRelativeResize="1">
          <a:picLocks noChangeAspect="1"/>
        </xdr:cNvPicPr>
      </xdr:nvPicPr>
      <xdr:blipFill>
        <a:blip r:embed="rId2"/>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1704975</xdr:colOff>
      <xdr:row>17</xdr:row>
      <xdr:rowOff>2428875</xdr:rowOff>
    </xdr:from>
    <xdr:to>
      <xdr:col>3</xdr:col>
      <xdr:colOff>1704975</xdr:colOff>
      <xdr:row>17</xdr:row>
      <xdr:rowOff>2428875</xdr:rowOff>
    </xdr:to>
    <xdr:pic>
      <xdr:nvPicPr>
        <xdr:cNvPr id="1" name="1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219950"/>
          <a:ext cx="0" cy="0"/>
        </a:xfrm>
        <a:prstGeom prst="rect">
          <a:avLst/>
        </a:prstGeom>
        <a:noFill/>
        <a:ln w="9525" cmpd="sng">
          <a:noFill/>
        </a:ln>
      </xdr:spPr>
    </xdr:pic>
    <xdr:clientData/>
  </xdr:twoCellAnchor>
  <xdr:twoCellAnchor>
    <xdr:from>
      <xdr:col>3</xdr:col>
      <xdr:colOff>1704975</xdr:colOff>
      <xdr:row>17</xdr:row>
      <xdr:rowOff>2428875</xdr:rowOff>
    </xdr:from>
    <xdr:to>
      <xdr:col>3</xdr:col>
      <xdr:colOff>1704975</xdr:colOff>
      <xdr:row>17</xdr:row>
      <xdr:rowOff>2428875</xdr:rowOff>
    </xdr:to>
    <xdr:pic>
      <xdr:nvPicPr>
        <xdr:cNvPr id="2" name="2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219950"/>
          <a:ext cx="0" cy="0"/>
        </a:xfrm>
        <a:prstGeom prst="rect">
          <a:avLst/>
        </a:prstGeom>
        <a:noFill/>
        <a:ln w="9525" cmpd="sng">
          <a:noFill/>
        </a:ln>
      </xdr:spPr>
    </xdr:pic>
    <xdr:clientData/>
  </xdr:twoCellAnchor>
  <xdr:twoCellAnchor editAs="oneCell">
    <xdr:from>
      <xdr:col>0</xdr:col>
      <xdr:colOff>19050</xdr:colOff>
      <xdr:row>0</xdr:row>
      <xdr:rowOff>28575</xdr:rowOff>
    </xdr:from>
    <xdr:to>
      <xdr:col>0</xdr:col>
      <xdr:colOff>1314450</xdr:colOff>
      <xdr:row>2</xdr:row>
      <xdr:rowOff>219075</xdr:rowOff>
    </xdr:to>
    <xdr:pic>
      <xdr:nvPicPr>
        <xdr:cNvPr id="3" name="3 Imagen"/>
        <xdr:cNvPicPr preferRelativeResize="1">
          <a:picLocks noChangeAspect="1"/>
        </xdr:cNvPicPr>
      </xdr:nvPicPr>
      <xdr:blipFill>
        <a:blip r:embed="rId2"/>
        <a:srcRect t="11201" b="13598"/>
        <a:stretch>
          <a:fillRect/>
        </a:stretch>
      </xdr:blipFill>
      <xdr:spPr>
        <a:xfrm>
          <a:off x="19050" y="28575"/>
          <a:ext cx="1295400" cy="742950"/>
        </a:xfrm>
        <a:prstGeom prst="rect">
          <a:avLst/>
        </a:prstGeom>
        <a:noFill/>
        <a:ln w="9525" cmpd="sng">
          <a:noFill/>
        </a:ln>
      </xdr:spPr>
    </xdr:pic>
    <xdr:clientData/>
  </xdr:twoCellAnchor>
  <xdr:twoCellAnchor>
    <xdr:from>
      <xdr:col>3</xdr:col>
      <xdr:colOff>1704975</xdr:colOff>
      <xdr:row>17</xdr:row>
      <xdr:rowOff>2428875</xdr:rowOff>
    </xdr:from>
    <xdr:to>
      <xdr:col>3</xdr:col>
      <xdr:colOff>1704975</xdr:colOff>
      <xdr:row>17</xdr:row>
      <xdr:rowOff>2428875</xdr:rowOff>
    </xdr:to>
    <xdr:pic>
      <xdr:nvPicPr>
        <xdr:cNvPr id="4" name="4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219950"/>
          <a:ext cx="0" cy="0"/>
        </a:xfrm>
        <a:prstGeom prst="rect">
          <a:avLst/>
        </a:prstGeom>
        <a:noFill/>
        <a:ln w="9525" cmpd="sng">
          <a:noFill/>
        </a:ln>
      </xdr:spPr>
    </xdr:pic>
    <xdr:clientData/>
  </xdr:twoCellAnchor>
  <xdr:twoCellAnchor>
    <xdr:from>
      <xdr:col>3</xdr:col>
      <xdr:colOff>1704975</xdr:colOff>
      <xdr:row>17</xdr:row>
      <xdr:rowOff>2428875</xdr:rowOff>
    </xdr:from>
    <xdr:to>
      <xdr:col>3</xdr:col>
      <xdr:colOff>1704975</xdr:colOff>
      <xdr:row>17</xdr:row>
      <xdr:rowOff>2428875</xdr:rowOff>
    </xdr:to>
    <xdr:pic>
      <xdr:nvPicPr>
        <xdr:cNvPr id="5" name="5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029575" y="721995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1304925</xdr:colOff>
      <xdr:row>2</xdr:row>
      <xdr:rowOff>209550</xdr:rowOff>
    </xdr:to>
    <xdr:pic>
      <xdr:nvPicPr>
        <xdr:cNvPr id="1" name="1 Imagen"/>
        <xdr:cNvPicPr preferRelativeResize="1">
          <a:picLocks noChangeAspect="1"/>
        </xdr:cNvPicPr>
      </xdr:nvPicPr>
      <xdr:blipFill>
        <a:blip r:embed="rId1"/>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1314450</xdr:colOff>
      <xdr:row>2</xdr:row>
      <xdr:rowOff>219075</xdr:rowOff>
    </xdr:to>
    <xdr:pic>
      <xdr:nvPicPr>
        <xdr:cNvPr id="1" name="2 Imagen"/>
        <xdr:cNvPicPr preferRelativeResize="1">
          <a:picLocks noChangeAspect="1"/>
        </xdr:cNvPicPr>
      </xdr:nvPicPr>
      <xdr:blipFill>
        <a:blip r:embed="rId1"/>
        <a:srcRect t="11201" b="13598"/>
        <a:stretch>
          <a:fillRect/>
        </a:stretch>
      </xdr:blipFill>
      <xdr:spPr>
        <a:xfrm>
          <a:off x="19050" y="19050"/>
          <a:ext cx="129540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1304925</xdr:colOff>
      <xdr:row>2</xdr:row>
      <xdr:rowOff>209550</xdr:rowOff>
    </xdr:to>
    <xdr:pic>
      <xdr:nvPicPr>
        <xdr:cNvPr id="1" name="1 Imagen"/>
        <xdr:cNvPicPr preferRelativeResize="1">
          <a:picLocks noChangeAspect="1"/>
        </xdr:cNvPicPr>
      </xdr:nvPicPr>
      <xdr:blipFill>
        <a:blip r:embed="rId1"/>
        <a:srcRect t="11201" b="13598"/>
        <a:stretch>
          <a:fillRect/>
        </a:stretch>
      </xdr:blipFill>
      <xdr:spPr>
        <a:xfrm>
          <a:off x="19050" y="19050"/>
          <a:ext cx="1285875"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2</xdr:row>
      <xdr:rowOff>219075</xdr:rowOff>
    </xdr:to>
    <xdr:pic>
      <xdr:nvPicPr>
        <xdr:cNvPr id="1" name="1 Imagen"/>
        <xdr:cNvPicPr preferRelativeResize="1">
          <a:picLocks noChangeAspect="1"/>
        </xdr:cNvPicPr>
      </xdr:nvPicPr>
      <xdr:blipFill>
        <a:blip r:embed="rId1"/>
        <a:srcRect t="11201" b="13598"/>
        <a:stretch>
          <a:fillRect/>
        </a:stretch>
      </xdr:blipFill>
      <xdr:spPr>
        <a:xfrm>
          <a:off x="28575" y="28575"/>
          <a:ext cx="128587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icio.inai.org.mx/Users\jaime.gary\AppData\Local\Microsoft\Windows\INetCache\Content.Outlook\0WV0IOD1\MIR_CONTRALOR&#205;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R 3er Trimestre"/>
    </sheetNames>
    <sheetDataSet>
      <sheetData sheetId="0">
        <row r="10">
          <cell r="FE10">
            <v>0.9994792436765407</v>
          </cell>
        </row>
        <row r="11">
          <cell r="FE11">
            <v>0.26666666666666666</v>
          </cell>
        </row>
        <row r="12">
          <cell r="FE12">
            <v>0.09090909090909091</v>
          </cell>
        </row>
        <row r="13">
          <cell r="FE13">
            <v>0.16666666666666666</v>
          </cell>
        </row>
        <row r="14">
          <cell r="FE14">
            <v>0.1044585987261147</v>
          </cell>
        </row>
        <row r="20">
          <cell r="FG20" t="str">
            <v>La variación en el resultado se debe a la falta de personal (4 de 7 plazas del área de responsabilidades y quejas vacantes de enero a julio de 2015, de las cuales una se cubrió en agosto y dos en octubre, y una plaza sigue vacante), así como a la particip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2:H29"/>
  <sheetViews>
    <sheetView showGridLines="0" tabSelected="1" zoomScale="90" zoomScaleNormal="90" zoomScalePageLayoutView="0" workbookViewId="0" topLeftCell="A1">
      <selection activeCell="A1" sqref="A1"/>
    </sheetView>
  </sheetViews>
  <sheetFormatPr defaultColWidth="11.421875" defaultRowHeight="15"/>
  <cols>
    <col min="1" max="2" width="45.7109375" style="0" bestFit="1" customWidth="1"/>
    <col min="3" max="3" width="37.140625" style="0" customWidth="1"/>
    <col min="4" max="4" width="40.28125" style="0" customWidth="1"/>
    <col min="5" max="5" width="34.28125" style="0" customWidth="1"/>
    <col min="6" max="6" width="17.8515625" style="0" customWidth="1"/>
  </cols>
  <sheetData>
    <row r="2" spans="1:6" ht="26.25" customHeight="1">
      <c r="A2" s="286" t="s">
        <v>358</v>
      </c>
      <c r="B2" s="286"/>
      <c r="C2" s="288" t="s">
        <v>473</v>
      </c>
      <c r="D2" s="288"/>
      <c r="E2" s="288"/>
      <c r="F2" s="288"/>
    </row>
    <row r="3" spans="1:6" ht="26.25" customHeight="1">
      <c r="A3" s="287"/>
      <c r="B3" s="287"/>
      <c r="C3" s="289"/>
      <c r="D3" s="289"/>
      <c r="E3" s="289"/>
      <c r="F3" s="289"/>
    </row>
    <row r="6" spans="1:6" ht="20.25" customHeight="1">
      <c r="A6" s="290" t="s">
        <v>398</v>
      </c>
      <c r="B6" s="291"/>
      <c r="C6" s="291"/>
      <c r="D6" s="291"/>
      <c r="E6" s="291"/>
      <c r="F6" s="291"/>
    </row>
    <row r="7" spans="1:6" ht="20.25" customHeight="1">
      <c r="A7" s="291"/>
      <c r="B7" s="291"/>
      <c r="C7" s="291"/>
      <c r="D7" s="291"/>
      <c r="E7" s="291"/>
      <c r="F7" s="291"/>
    </row>
    <row r="8" spans="1:6" ht="20.25" customHeight="1">
      <c r="A8" s="291"/>
      <c r="B8" s="291"/>
      <c r="C8" s="291"/>
      <c r="D8" s="291"/>
      <c r="E8" s="291"/>
      <c r="F8" s="291"/>
    </row>
    <row r="9" spans="1:6" ht="20.25" customHeight="1">
      <c r="A9" s="291"/>
      <c r="B9" s="291"/>
      <c r="C9" s="291"/>
      <c r="D9" s="291"/>
      <c r="E9" s="291"/>
      <c r="F9" s="291"/>
    </row>
    <row r="10" spans="1:6" ht="36" customHeight="1">
      <c r="A10" s="294" t="s">
        <v>368</v>
      </c>
      <c r="B10" s="294"/>
      <c r="C10" s="294"/>
      <c r="D10" s="294"/>
      <c r="E10" s="294"/>
      <c r="F10" s="294"/>
    </row>
    <row r="12" spans="1:6" ht="20.25" customHeight="1">
      <c r="A12" s="292" t="s">
        <v>278</v>
      </c>
      <c r="B12" s="293"/>
      <c r="C12" s="293"/>
      <c r="D12" s="293"/>
      <c r="E12" s="293"/>
      <c r="F12" s="293"/>
    </row>
    <row r="13" spans="1:6" ht="20.25" customHeight="1">
      <c r="A13" s="293"/>
      <c r="B13" s="293"/>
      <c r="C13" s="293"/>
      <c r="D13" s="293"/>
      <c r="E13" s="293"/>
      <c r="F13" s="293"/>
    </row>
    <row r="14" spans="1:6" ht="20.25" customHeight="1">
      <c r="A14" s="293"/>
      <c r="B14" s="293"/>
      <c r="C14" s="293"/>
      <c r="D14" s="293"/>
      <c r="E14" s="293"/>
      <c r="F14" s="293"/>
    </row>
    <row r="15" spans="1:6" ht="20.25" customHeight="1">
      <c r="A15" s="293"/>
      <c r="B15" s="293"/>
      <c r="C15" s="293"/>
      <c r="D15" s="293"/>
      <c r="E15" s="293"/>
      <c r="F15" s="293"/>
    </row>
    <row r="16" spans="1:6" ht="20.25" customHeight="1">
      <c r="A16" s="293"/>
      <c r="B16" s="293"/>
      <c r="C16" s="293"/>
      <c r="D16" s="293"/>
      <c r="E16" s="293"/>
      <c r="F16" s="293"/>
    </row>
    <row r="17" spans="1:6" ht="20.25" customHeight="1" hidden="1">
      <c r="A17" s="293"/>
      <c r="B17" s="293"/>
      <c r="C17" s="293"/>
      <c r="D17" s="293"/>
      <c r="E17" s="293"/>
      <c r="F17" s="293"/>
    </row>
    <row r="18" ht="15" hidden="1"/>
    <row r="19" spans="1:6" ht="69.75" customHeight="1">
      <c r="A19" s="284" t="s">
        <v>412</v>
      </c>
      <c r="B19" s="284"/>
      <c r="C19" s="284"/>
      <c r="D19" s="284"/>
      <c r="E19" s="284"/>
      <c r="F19" s="284"/>
    </row>
    <row r="20" spans="1:6" ht="20.25" customHeight="1">
      <c r="A20" s="55"/>
      <c r="B20" s="55"/>
      <c r="C20" s="55"/>
      <c r="D20" s="55"/>
      <c r="E20" s="55"/>
      <c r="F20" s="55"/>
    </row>
    <row r="21" spans="1:6" ht="20.25" customHeight="1">
      <c r="A21" s="55"/>
      <c r="B21" s="112" t="s">
        <v>413</v>
      </c>
      <c r="C21" s="112" t="s">
        <v>414</v>
      </c>
      <c r="D21" s="113" t="s">
        <v>416</v>
      </c>
      <c r="E21" s="112" t="s">
        <v>420</v>
      </c>
      <c r="F21" s="55"/>
    </row>
    <row r="22" spans="1:6" ht="20.25" customHeight="1">
      <c r="A22" s="55" t="s">
        <v>415</v>
      </c>
      <c r="B22" s="106">
        <v>893200824</v>
      </c>
      <c r="C22" s="106">
        <v>850295968.6100001</v>
      </c>
      <c r="D22" s="106">
        <v>850295968.6100001</v>
      </c>
      <c r="E22" s="106">
        <v>850295968.6100001</v>
      </c>
      <c r="F22" s="55"/>
    </row>
    <row r="23" spans="1:6" ht="20.25" customHeight="1">
      <c r="A23" s="55"/>
      <c r="B23" s="106"/>
      <c r="C23" s="106"/>
      <c r="D23" s="106"/>
      <c r="E23" s="106"/>
      <c r="F23" s="55"/>
    </row>
    <row r="24" spans="1:5" ht="18.75">
      <c r="A24" s="55" t="s">
        <v>424</v>
      </c>
      <c r="B24" s="106">
        <v>893200824</v>
      </c>
      <c r="C24" s="106">
        <v>850295968.6100001</v>
      </c>
      <c r="D24" s="106">
        <v>850295968.6100001</v>
      </c>
      <c r="E24" s="106">
        <v>850295968.6100001</v>
      </c>
    </row>
    <row r="25" ht="15">
      <c r="B25" s="67"/>
    </row>
    <row r="26" spans="2:5" ht="15">
      <c r="B26" s="121"/>
      <c r="C26" s="121"/>
      <c r="D26" s="121"/>
      <c r="E26" s="121"/>
    </row>
    <row r="27" spans="3:4" ht="15">
      <c r="C27" s="121"/>
      <c r="D27" s="121"/>
    </row>
    <row r="29" spans="1:8" ht="15">
      <c r="A29" s="285" t="s">
        <v>1225</v>
      </c>
      <c r="B29" s="285"/>
      <c r="C29" s="285"/>
      <c r="D29" s="285"/>
      <c r="E29" s="285"/>
      <c r="F29" s="285"/>
      <c r="G29" s="285"/>
      <c r="H29" s="285"/>
    </row>
  </sheetData>
  <sheetProtection/>
  <mergeCells count="7">
    <mergeCell ref="A19:F19"/>
    <mergeCell ref="A29:H29"/>
    <mergeCell ref="A2:B3"/>
    <mergeCell ref="C2:F3"/>
    <mergeCell ref="A6:F9"/>
    <mergeCell ref="A12:F17"/>
    <mergeCell ref="A10:F10"/>
  </mergeCells>
  <printOptions/>
  <pageMargins left="0.7480314960629921" right="0.7480314960629921" top="0.984251968503937" bottom="0.984251968503937" header="0.5118110236220472" footer="0.5118110236220472"/>
  <pageSetup fitToHeight="1" fitToWidth="1" horizontalDpi="600" verticalDpi="600" orientation="landscape" scale="53" r:id="rId1"/>
</worksheet>
</file>

<file path=xl/worksheets/sheet10.xml><?xml version="1.0" encoding="utf-8"?>
<worksheet xmlns="http://schemas.openxmlformats.org/spreadsheetml/2006/main" xmlns:r="http://schemas.openxmlformats.org/officeDocument/2006/relationships">
  <sheetPr>
    <tabColor theme="9" tint="-0.4999699890613556"/>
    <pageSetUpPr fitToPage="1"/>
  </sheetPr>
  <dimension ref="A1:DT42"/>
  <sheetViews>
    <sheetView showGridLines="0" zoomScale="90" zoomScaleNormal="90" zoomScalePageLayoutView="0" workbookViewId="0" topLeftCell="D1">
      <selection activeCell="A1" sqref="A1:K1"/>
    </sheetView>
  </sheetViews>
  <sheetFormatPr defaultColWidth="11.421875" defaultRowHeight="15"/>
  <cols>
    <col min="1" max="1" width="34.28125" style="3" customWidth="1"/>
    <col min="2" max="2" width="25.28125" style="3" customWidth="1"/>
    <col min="3" max="3" width="39.00390625" style="3" customWidth="1"/>
    <col min="4" max="4" width="31.421875" style="3" customWidth="1"/>
    <col min="5" max="6" width="23.7109375" style="3" customWidth="1"/>
    <col min="7" max="7" width="16.57421875" style="3" customWidth="1"/>
    <col min="8" max="8" width="16.7109375" style="46" customWidth="1"/>
    <col min="9" max="9" width="16.7109375" style="40" customWidth="1"/>
    <col min="10" max="10" width="16.7109375" style="1" customWidth="1"/>
    <col min="11" max="11" width="39.14062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123"/>
      <c r="J2" s="21"/>
      <c r="K2" s="22"/>
      <c r="L2" s="1"/>
      <c r="M2" s="1"/>
      <c r="N2" s="1"/>
      <c r="O2" s="1"/>
      <c r="P2" s="1"/>
      <c r="Q2" s="1"/>
      <c r="R2" s="1"/>
      <c r="S2" s="1"/>
      <c r="T2" s="1"/>
      <c r="U2" s="1"/>
    </row>
    <row r="3" spans="1:21" ht="27.75" customHeight="1">
      <c r="A3" s="25"/>
      <c r="B3" s="25"/>
      <c r="C3" s="26"/>
      <c r="D3" s="27"/>
      <c r="E3" s="25"/>
      <c r="F3" s="25"/>
      <c r="G3" s="25"/>
      <c r="H3" s="42"/>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67"/>
      <c r="B5" s="367"/>
      <c r="C5" s="367"/>
      <c r="D5" s="367"/>
      <c r="E5" s="367"/>
      <c r="F5" s="367"/>
      <c r="G5" s="367"/>
      <c r="H5" s="43"/>
      <c r="I5" s="38"/>
      <c r="J5" s="21"/>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887</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116</v>
      </c>
      <c r="D11" s="327"/>
      <c r="E11" s="327"/>
      <c r="F11" s="327"/>
      <c r="G11" s="327"/>
      <c r="H11" s="327"/>
      <c r="I11" s="327"/>
      <c r="J11" s="327"/>
      <c r="K11" s="328"/>
    </row>
    <row r="12" spans="1:11" ht="16.5" hidden="1">
      <c r="A12" s="329" t="s">
        <v>4</v>
      </c>
      <c r="B12" s="330"/>
      <c r="C12" s="331" t="s">
        <v>5</v>
      </c>
      <c r="D12" s="331"/>
      <c r="E12" s="331"/>
      <c r="F12" s="331"/>
      <c r="G12" s="331"/>
      <c r="H12" s="44"/>
      <c r="I12" s="39"/>
      <c r="J12" s="21"/>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39" customHeight="1">
      <c r="A17" s="350" t="s">
        <v>8</v>
      </c>
      <c r="B17" s="351"/>
      <c r="C17" s="18" t="s">
        <v>44</v>
      </c>
      <c r="D17" s="18" t="s">
        <v>9</v>
      </c>
      <c r="E17" s="18" t="s">
        <v>10</v>
      </c>
      <c r="F17" s="18" t="s">
        <v>379</v>
      </c>
      <c r="G17" s="18" t="s">
        <v>45</v>
      </c>
      <c r="H17" s="45" t="s">
        <v>61</v>
      </c>
      <c r="I17" s="18" t="s">
        <v>60</v>
      </c>
      <c r="J17" s="18" t="s">
        <v>62</v>
      </c>
      <c r="K17" s="18" t="s">
        <v>55</v>
      </c>
    </row>
    <row r="18" spans="1:11" ht="211.5" customHeight="1">
      <c r="A18" s="352" t="s">
        <v>888</v>
      </c>
      <c r="B18" s="353"/>
      <c r="C18" s="71" t="s">
        <v>889</v>
      </c>
      <c r="D18" s="71" t="s">
        <v>391</v>
      </c>
      <c r="E18" s="71" t="s">
        <v>510</v>
      </c>
      <c r="F18" s="71" t="s">
        <v>384</v>
      </c>
      <c r="G18" s="71" t="s">
        <v>49</v>
      </c>
      <c r="H18" s="225">
        <v>1</v>
      </c>
      <c r="I18" s="283">
        <v>1.0271277983219276</v>
      </c>
      <c r="J18" s="283">
        <v>1.0271277983219276</v>
      </c>
      <c r="K18" s="282" t="s">
        <v>1229</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24" s="49" customFormat="1" ht="36.75" customHeight="1">
      <c r="A21" s="350" t="s">
        <v>8</v>
      </c>
      <c r="B21" s="351"/>
      <c r="C21" s="18" t="s">
        <v>44</v>
      </c>
      <c r="D21" s="18" t="s">
        <v>9</v>
      </c>
      <c r="E21" s="18" t="s">
        <v>10</v>
      </c>
      <c r="F21" s="18" t="s">
        <v>379</v>
      </c>
      <c r="G21" s="18" t="s">
        <v>45</v>
      </c>
      <c r="H21" s="45" t="s">
        <v>61</v>
      </c>
      <c r="I21" s="18" t="s">
        <v>60</v>
      </c>
      <c r="J21" s="18" t="s">
        <v>62</v>
      </c>
      <c r="K21" s="18" t="s">
        <v>55</v>
      </c>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row>
    <row r="22" spans="1:124" s="5" customFormat="1" ht="157.5" customHeight="1">
      <c r="A22" s="346" t="s">
        <v>890</v>
      </c>
      <c r="B22" s="347"/>
      <c r="C22" s="32" t="s">
        <v>891</v>
      </c>
      <c r="D22" s="70" t="s">
        <v>892</v>
      </c>
      <c r="E22" s="70" t="s">
        <v>117</v>
      </c>
      <c r="F22" s="70" t="s">
        <v>384</v>
      </c>
      <c r="G22" s="71" t="s">
        <v>49</v>
      </c>
      <c r="H22" s="41">
        <v>90</v>
      </c>
      <c r="I22" s="71" t="s">
        <v>75</v>
      </c>
      <c r="J22" s="34">
        <v>0.83</v>
      </c>
      <c r="K22" s="70"/>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27.75" customHeight="1">
      <c r="A23" s="336" t="s">
        <v>76</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1" ht="16.5">
      <c r="A24" s="348" t="s">
        <v>7</v>
      </c>
      <c r="B24" s="349"/>
      <c r="C24" s="349"/>
      <c r="D24" s="349"/>
      <c r="E24" s="349"/>
      <c r="F24" s="349"/>
      <c r="G24" s="349"/>
      <c r="H24" s="349"/>
      <c r="I24" s="349"/>
      <c r="J24" s="349"/>
      <c r="K24" s="349"/>
    </row>
    <row r="25" spans="1:124" s="50" customFormat="1" ht="40.5">
      <c r="A25" s="350" t="s">
        <v>8</v>
      </c>
      <c r="B25" s="351"/>
      <c r="C25" s="18" t="s">
        <v>44</v>
      </c>
      <c r="D25" s="18" t="s">
        <v>9</v>
      </c>
      <c r="E25" s="18" t="s">
        <v>10</v>
      </c>
      <c r="F25" s="18" t="s">
        <v>379</v>
      </c>
      <c r="G25" s="18" t="s">
        <v>45</v>
      </c>
      <c r="H25" s="45" t="s">
        <v>61</v>
      </c>
      <c r="I25" s="18" t="s">
        <v>60</v>
      </c>
      <c r="J25" s="18" t="s">
        <v>62</v>
      </c>
      <c r="K25" s="18" t="s">
        <v>55</v>
      </c>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row>
    <row r="26" spans="1:11" ht="125.25" customHeight="1">
      <c r="A26" s="346" t="s">
        <v>893</v>
      </c>
      <c r="B26" s="347"/>
      <c r="C26" s="32" t="s">
        <v>894</v>
      </c>
      <c r="D26" s="70" t="s">
        <v>332</v>
      </c>
      <c r="E26" s="70" t="s">
        <v>66</v>
      </c>
      <c r="F26" s="70" t="s">
        <v>384</v>
      </c>
      <c r="G26" s="71" t="s">
        <v>47</v>
      </c>
      <c r="H26" s="34">
        <v>0.9</v>
      </c>
      <c r="I26" s="35">
        <v>0.84</v>
      </c>
      <c r="J26" s="215">
        <v>0.928</v>
      </c>
      <c r="K26" s="70"/>
    </row>
    <row r="27" spans="1:11" ht="125.25" customHeight="1">
      <c r="A27" s="346" t="s">
        <v>895</v>
      </c>
      <c r="B27" s="347"/>
      <c r="C27" s="32" t="s">
        <v>896</v>
      </c>
      <c r="D27" s="70" t="s">
        <v>332</v>
      </c>
      <c r="E27" s="70" t="s">
        <v>66</v>
      </c>
      <c r="F27" s="70" t="s">
        <v>384</v>
      </c>
      <c r="G27" s="71" t="s">
        <v>47</v>
      </c>
      <c r="H27" s="34">
        <v>0.9</v>
      </c>
      <c r="I27" s="35">
        <v>1.06</v>
      </c>
      <c r="J27" s="215">
        <v>0.743</v>
      </c>
      <c r="K27" s="70"/>
    </row>
    <row r="28" spans="1:11" ht="43.5" customHeight="1">
      <c r="A28" s="336" t="s">
        <v>43</v>
      </c>
      <c r="B28" s="337"/>
      <c r="C28" s="337"/>
      <c r="D28" s="337"/>
      <c r="E28" s="337"/>
      <c r="F28" s="337"/>
      <c r="G28" s="337"/>
      <c r="H28" s="337"/>
      <c r="I28" s="337"/>
      <c r="J28" s="337"/>
      <c r="K28" s="338"/>
    </row>
    <row r="29" spans="1:124" s="9" customFormat="1" ht="21"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51" customFormat="1" ht="89.25" customHeight="1">
      <c r="A30" s="350" t="s">
        <v>8</v>
      </c>
      <c r="B30" s="351"/>
      <c r="C30" s="18" t="s">
        <v>44</v>
      </c>
      <c r="D30" s="18" t="s">
        <v>9</v>
      </c>
      <c r="E30" s="18" t="s">
        <v>10</v>
      </c>
      <c r="F30" s="18" t="s">
        <v>379</v>
      </c>
      <c r="G30" s="18" t="s">
        <v>45</v>
      </c>
      <c r="H30" s="45" t="s">
        <v>61</v>
      </c>
      <c r="I30" s="18" t="s">
        <v>60</v>
      </c>
      <c r="J30" s="18" t="s">
        <v>62</v>
      </c>
      <c r="K30" s="18" t="s">
        <v>55</v>
      </c>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row>
    <row r="31" spans="1:124" s="9" customFormat="1" ht="86.25" customHeight="1">
      <c r="A31" s="346" t="s">
        <v>897</v>
      </c>
      <c r="B31" s="347" t="s">
        <v>898</v>
      </c>
      <c r="C31" s="122" t="s">
        <v>899</v>
      </c>
      <c r="D31" s="70" t="s">
        <v>900</v>
      </c>
      <c r="E31" s="122" t="s">
        <v>66</v>
      </c>
      <c r="F31" s="122" t="s">
        <v>384</v>
      </c>
      <c r="G31" s="71" t="s">
        <v>46</v>
      </c>
      <c r="H31" s="52">
        <v>0.9</v>
      </c>
      <c r="I31" s="34">
        <v>1</v>
      </c>
      <c r="J31" s="34">
        <v>1</v>
      </c>
      <c r="K31" s="226"/>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9" customFormat="1" ht="102">
      <c r="A32" s="346" t="s">
        <v>901</v>
      </c>
      <c r="B32" s="347" t="s">
        <v>902</v>
      </c>
      <c r="C32" s="122" t="s">
        <v>903</v>
      </c>
      <c r="D32" s="70" t="s">
        <v>904</v>
      </c>
      <c r="E32" s="122" t="s">
        <v>66</v>
      </c>
      <c r="F32" s="122" t="s">
        <v>384</v>
      </c>
      <c r="G32" s="71" t="s">
        <v>46</v>
      </c>
      <c r="H32" s="52">
        <v>0.9</v>
      </c>
      <c r="I32" s="34">
        <v>6.75</v>
      </c>
      <c r="J32" s="34">
        <v>6.75</v>
      </c>
      <c r="K32" s="226"/>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9" customFormat="1" ht="51">
      <c r="A33" s="346" t="s">
        <v>905</v>
      </c>
      <c r="B33" s="347" t="s">
        <v>906</v>
      </c>
      <c r="C33" s="122" t="s">
        <v>907</v>
      </c>
      <c r="D33" s="70" t="s">
        <v>908</v>
      </c>
      <c r="E33" s="122" t="s">
        <v>66</v>
      </c>
      <c r="F33" s="122" t="s">
        <v>909</v>
      </c>
      <c r="G33" s="71" t="s">
        <v>46</v>
      </c>
      <c r="H33" s="52">
        <v>0.9</v>
      </c>
      <c r="I33" s="34">
        <v>1</v>
      </c>
      <c r="J33" s="34">
        <v>1</v>
      </c>
      <c r="K33" s="226"/>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63.75">
      <c r="A34" s="346" t="s">
        <v>910</v>
      </c>
      <c r="B34" s="347" t="s">
        <v>911</v>
      </c>
      <c r="C34" s="122" t="s">
        <v>912</v>
      </c>
      <c r="D34" s="70" t="s">
        <v>913</v>
      </c>
      <c r="E34" s="122" t="s">
        <v>66</v>
      </c>
      <c r="F34" s="122" t="s">
        <v>384</v>
      </c>
      <c r="G34" s="71" t="s">
        <v>46</v>
      </c>
      <c r="H34" s="52">
        <v>0.9</v>
      </c>
      <c r="I34" s="102">
        <v>1</v>
      </c>
      <c r="J34" s="34">
        <v>1</v>
      </c>
      <c r="K34" s="226"/>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9" customFormat="1" ht="89.25">
      <c r="A35" s="346" t="s">
        <v>914</v>
      </c>
      <c r="B35" s="347" t="s">
        <v>915</v>
      </c>
      <c r="C35" s="122" t="s">
        <v>916</v>
      </c>
      <c r="D35" s="70" t="s">
        <v>917</v>
      </c>
      <c r="E35" s="122" t="s">
        <v>157</v>
      </c>
      <c r="F35" s="122" t="s">
        <v>384</v>
      </c>
      <c r="G35" s="71" t="s">
        <v>46</v>
      </c>
      <c r="H35" s="52">
        <v>0.9</v>
      </c>
      <c r="I35" s="102">
        <v>0.6</v>
      </c>
      <c r="J35" s="34">
        <v>0.6</v>
      </c>
      <c r="K35" s="226"/>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76.5">
      <c r="A36" s="346" t="s">
        <v>918</v>
      </c>
      <c r="B36" s="347" t="s">
        <v>919</v>
      </c>
      <c r="C36" s="122" t="s">
        <v>920</v>
      </c>
      <c r="D36" s="70" t="s">
        <v>921</v>
      </c>
      <c r="E36" s="122" t="s">
        <v>66</v>
      </c>
      <c r="F36" s="122" t="s">
        <v>384</v>
      </c>
      <c r="G36" s="71" t="s">
        <v>46</v>
      </c>
      <c r="H36" s="52">
        <v>1</v>
      </c>
      <c r="I36" s="102">
        <v>1</v>
      </c>
      <c r="J36" s="34">
        <v>1</v>
      </c>
      <c r="K36" s="226"/>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row r="37" spans="1:124" s="9" customFormat="1" ht="89.25">
      <c r="A37" s="346" t="s">
        <v>922</v>
      </c>
      <c r="B37" s="347" t="s">
        <v>923</v>
      </c>
      <c r="C37" s="122" t="s">
        <v>924</v>
      </c>
      <c r="D37" s="70" t="s">
        <v>925</v>
      </c>
      <c r="E37" s="122" t="s">
        <v>66</v>
      </c>
      <c r="F37" s="122" t="s">
        <v>384</v>
      </c>
      <c r="G37" s="71" t="s">
        <v>46</v>
      </c>
      <c r="H37" s="52">
        <v>0.9</v>
      </c>
      <c r="I37" s="124">
        <v>0.1562</v>
      </c>
      <c r="J37" s="108">
        <v>0.1562</v>
      </c>
      <c r="K37" s="226"/>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row r="38" spans="1:124" s="9" customFormat="1" ht="76.5">
      <c r="A38" s="346" t="s">
        <v>926</v>
      </c>
      <c r="B38" s="347" t="s">
        <v>927</v>
      </c>
      <c r="C38" s="122" t="s">
        <v>928</v>
      </c>
      <c r="D38" s="70" t="s">
        <v>929</v>
      </c>
      <c r="E38" s="122" t="s">
        <v>66</v>
      </c>
      <c r="F38" s="122" t="s">
        <v>384</v>
      </c>
      <c r="G38" s="71" t="s">
        <v>46</v>
      </c>
      <c r="H38" s="52">
        <v>0.9</v>
      </c>
      <c r="I38" s="124">
        <v>0.8125</v>
      </c>
      <c r="J38" s="108">
        <v>0.8125</v>
      </c>
      <c r="K38" s="226"/>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1:124" s="9" customFormat="1" ht="76.5">
      <c r="A39" s="346" t="s">
        <v>930</v>
      </c>
      <c r="B39" s="347" t="s">
        <v>931</v>
      </c>
      <c r="C39" s="122" t="s">
        <v>932</v>
      </c>
      <c r="D39" s="70" t="s">
        <v>933</v>
      </c>
      <c r="E39" s="122" t="s">
        <v>66</v>
      </c>
      <c r="F39" s="122" t="s">
        <v>384</v>
      </c>
      <c r="G39" s="71" t="s">
        <v>46</v>
      </c>
      <c r="H39" s="52">
        <v>0.9</v>
      </c>
      <c r="I39" s="124">
        <v>0.6562</v>
      </c>
      <c r="J39" s="108">
        <v>0.6562</v>
      </c>
      <c r="K39" s="226"/>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1:124" s="9" customFormat="1" ht="89.25">
      <c r="A40" s="346" t="s">
        <v>934</v>
      </c>
      <c r="B40" s="347" t="s">
        <v>935</v>
      </c>
      <c r="C40" s="122" t="s">
        <v>936</v>
      </c>
      <c r="D40" s="70" t="s">
        <v>929</v>
      </c>
      <c r="E40" s="122" t="s">
        <v>66</v>
      </c>
      <c r="F40" s="122" t="s">
        <v>384</v>
      </c>
      <c r="G40" s="71" t="s">
        <v>46</v>
      </c>
      <c r="H40" s="52">
        <v>0.9</v>
      </c>
      <c r="I40" s="102">
        <v>1</v>
      </c>
      <c r="J40" s="34">
        <v>1</v>
      </c>
      <c r="K40" s="226"/>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1:124" s="9" customFormat="1" ht="76.5">
      <c r="A41" s="346" t="s">
        <v>937</v>
      </c>
      <c r="B41" s="347" t="s">
        <v>938</v>
      </c>
      <c r="C41" s="122" t="s">
        <v>939</v>
      </c>
      <c r="D41" s="70" t="s">
        <v>929</v>
      </c>
      <c r="E41" s="122" t="s">
        <v>66</v>
      </c>
      <c r="F41" s="122" t="s">
        <v>384</v>
      </c>
      <c r="G41" s="71" t="s">
        <v>46</v>
      </c>
      <c r="H41" s="52">
        <v>0.9</v>
      </c>
      <c r="I41" s="102">
        <v>1</v>
      </c>
      <c r="J41" s="34">
        <v>1</v>
      </c>
      <c r="K41" s="226"/>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row>
    <row r="42" spans="1:124" s="9" customFormat="1" ht="76.5">
      <c r="A42" s="368" t="s">
        <v>940</v>
      </c>
      <c r="B42" s="368" t="s">
        <v>941</v>
      </c>
      <c r="C42" s="103" t="s">
        <v>942</v>
      </c>
      <c r="D42" s="103" t="s">
        <v>929</v>
      </c>
      <c r="E42" s="103" t="s">
        <v>66</v>
      </c>
      <c r="F42" s="70" t="s">
        <v>384</v>
      </c>
      <c r="G42" s="71" t="s">
        <v>46</v>
      </c>
      <c r="H42" s="206">
        <v>0.9</v>
      </c>
      <c r="I42" s="208">
        <v>0</v>
      </c>
      <c r="J42" s="206">
        <v>0</v>
      </c>
      <c r="K42" s="22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row>
  </sheetData>
  <sheetProtection/>
  <mergeCells count="47">
    <mergeCell ref="A38:B38"/>
    <mergeCell ref="A39:B39"/>
    <mergeCell ref="A40:B40"/>
    <mergeCell ref="A41:B41"/>
    <mergeCell ref="A42:B42"/>
    <mergeCell ref="A31:B31"/>
    <mergeCell ref="A32:B32"/>
    <mergeCell ref="A33:B33"/>
    <mergeCell ref="A34:B34"/>
    <mergeCell ref="A35:B35"/>
    <mergeCell ref="A36:B36"/>
    <mergeCell ref="A21:B21"/>
    <mergeCell ref="A22:B22"/>
    <mergeCell ref="A23:K23"/>
    <mergeCell ref="A24:K24"/>
    <mergeCell ref="A37:B37"/>
    <mergeCell ref="A26:B26"/>
    <mergeCell ref="A27:B27"/>
    <mergeCell ref="A28:K28"/>
    <mergeCell ref="A29:K29"/>
    <mergeCell ref="A30:B30"/>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1.xml><?xml version="1.0" encoding="utf-8"?>
<worksheet xmlns="http://schemas.openxmlformats.org/spreadsheetml/2006/main" xmlns:r="http://schemas.openxmlformats.org/officeDocument/2006/relationships">
  <sheetPr>
    <tabColor theme="9" tint="-0.4999699890613556"/>
    <pageSetUpPr fitToPage="1"/>
  </sheetPr>
  <dimension ref="A1:DT45"/>
  <sheetViews>
    <sheetView showGridLines="0" zoomScale="55" zoomScaleNormal="55"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55.2812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1042</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12.25" customHeight="1">
      <c r="A18" s="352" t="s">
        <v>1043</v>
      </c>
      <c r="B18" s="353"/>
      <c r="C18" s="72" t="s">
        <v>509</v>
      </c>
      <c r="D18" s="71" t="s">
        <v>382</v>
      </c>
      <c r="E18" s="71" t="s">
        <v>510</v>
      </c>
      <c r="F18" s="71" t="s">
        <v>384</v>
      </c>
      <c r="G18" s="71" t="s">
        <v>49</v>
      </c>
      <c r="H18" s="111">
        <v>1</v>
      </c>
      <c r="I18" s="71">
        <v>1.03</v>
      </c>
      <c r="J18" s="71">
        <v>1.03</v>
      </c>
      <c r="K18" s="32"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1.25" thickBot="1">
      <c r="A21" s="350" t="s">
        <v>8</v>
      </c>
      <c r="B21" s="351"/>
      <c r="C21" s="18" t="s">
        <v>44</v>
      </c>
      <c r="D21" s="18" t="s">
        <v>9</v>
      </c>
      <c r="E21" s="142" t="s">
        <v>10</v>
      </c>
      <c r="F21" s="142" t="s">
        <v>379</v>
      </c>
      <c r="G21" s="142" t="s">
        <v>45</v>
      </c>
      <c r="H21" s="18" t="s">
        <v>61</v>
      </c>
      <c r="I21" s="142" t="s">
        <v>60</v>
      </c>
      <c r="J21" s="142" t="s">
        <v>62</v>
      </c>
      <c r="K21" s="18" t="s">
        <v>55</v>
      </c>
    </row>
    <row r="22" spans="1:124" s="5" customFormat="1" ht="77.25" thickBot="1">
      <c r="A22" s="346" t="s">
        <v>1044</v>
      </c>
      <c r="B22" s="369"/>
      <c r="C22" s="220" t="s">
        <v>1045</v>
      </c>
      <c r="D22" s="220" t="s">
        <v>1046</v>
      </c>
      <c r="E22" s="167" t="s">
        <v>66</v>
      </c>
      <c r="F22" s="167" t="s">
        <v>384</v>
      </c>
      <c r="G22" s="199" t="s">
        <v>49</v>
      </c>
      <c r="H22" s="199">
        <v>16</v>
      </c>
      <c r="I22" s="199" t="s">
        <v>75</v>
      </c>
      <c r="J22" s="199" t="s">
        <v>1047</v>
      </c>
      <c r="K22" s="242" t="s">
        <v>1048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5" customFormat="1" ht="102.75" thickBot="1">
      <c r="A23" s="365"/>
      <c r="B23" s="370"/>
      <c r="C23" s="220" t="s">
        <v>1049</v>
      </c>
      <c r="D23" s="220" t="s">
        <v>1050</v>
      </c>
      <c r="E23" s="167" t="s">
        <v>66</v>
      </c>
      <c r="F23" s="167" t="s">
        <v>384</v>
      </c>
      <c r="G23" s="199" t="s">
        <v>49</v>
      </c>
      <c r="H23" s="199">
        <v>16</v>
      </c>
      <c r="I23" s="199" t="s">
        <v>75</v>
      </c>
      <c r="J23" s="199" t="s">
        <v>1047</v>
      </c>
      <c r="K23" s="243" t="s">
        <v>1051</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row>
    <row r="24" spans="1:124" s="5" customFormat="1" ht="51.75" thickBot="1">
      <c r="A24" s="365"/>
      <c r="B24" s="370"/>
      <c r="C24" s="220" t="s">
        <v>1052</v>
      </c>
      <c r="D24" s="220" t="s">
        <v>1053</v>
      </c>
      <c r="E24" s="167" t="s">
        <v>66</v>
      </c>
      <c r="F24" s="167" t="s">
        <v>384</v>
      </c>
      <c r="G24" s="199" t="s">
        <v>49</v>
      </c>
      <c r="H24" s="199">
        <v>16</v>
      </c>
      <c r="I24" s="199" t="s">
        <v>75</v>
      </c>
      <c r="J24" s="199" t="s">
        <v>1047</v>
      </c>
      <c r="K24" s="243" t="s">
        <v>1048</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row>
    <row r="25" spans="1:124" s="7" customFormat="1" ht="18">
      <c r="A25" s="336" t="s">
        <v>42</v>
      </c>
      <c r="B25" s="337"/>
      <c r="C25" s="337"/>
      <c r="D25" s="337"/>
      <c r="E25" s="337"/>
      <c r="F25" s="337"/>
      <c r="G25" s="337"/>
      <c r="H25" s="337"/>
      <c r="I25" s="337"/>
      <c r="J25" s="337" t="s">
        <v>41</v>
      </c>
      <c r="K25" s="338"/>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row>
    <row r="26" spans="1:124" s="7" customFormat="1" ht="27.75" customHeight="1">
      <c r="A26" s="348" t="s">
        <v>7</v>
      </c>
      <c r="B26" s="349"/>
      <c r="C26" s="349"/>
      <c r="D26" s="349"/>
      <c r="E26" s="349"/>
      <c r="F26" s="349"/>
      <c r="G26" s="349"/>
      <c r="H26" s="349"/>
      <c r="I26" s="349"/>
      <c r="J26" s="349"/>
      <c r="K26" s="349"/>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row>
    <row r="27" spans="1:11" ht="41.25" thickBot="1">
      <c r="A27" s="350" t="s">
        <v>8</v>
      </c>
      <c r="B27" s="351"/>
      <c r="C27" s="18" t="s">
        <v>44</v>
      </c>
      <c r="D27" s="18" t="s">
        <v>9</v>
      </c>
      <c r="E27" s="18" t="s">
        <v>10</v>
      </c>
      <c r="F27" s="18" t="s">
        <v>379</v>
      </c>
      <c r="G27" s="18" t="s">
        <v>45</v>
      </c>
      <c r="H27" s="18" t="s">
        <v>61</v>
      </c>
      <c r="I27" s="18" t="s">
        <v>60</v>
      </c>
      <c r="J27" s="18" t="s">
        <v>62</v>
      </c>
      <c r="K27" s="18" t="s">
        <v>55</v>
      </c>
    </row>
    <row r="28" spans="1:124" s="8" customFormat="1" ht="155.25" thickBot="1">
      <c r="A28" s="371" t="s">
        <v>1054</v>
      </c>
      <c r="B28" s="369"/>
      <c r="C28" s="244" t="s">
        <v>1055</v>
      </c>
      <c r="D28" s="220" t="s">
        <v>1056</v>
      </c>
      <c r="E28" s="199" t="s">
        <v>66</v>
      </c>
      <c r="F28" s="199" t="s">
        <v>384</v>
      </c>
      <c r="G28" s="199" t="s">
        <v>46</v>
      </c>
      <c r="H28" s="201">
        <v>1</v>
      </c>
      <c r="I28" s="245">
        <v>0.9375</v>
      </c>
      <c r="J28" s="246">
        <v>1.0104166666666667</v>
      </c>
      <c r="K28" s="247" t="s">
        <v>1057</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8" customFormat="1" ht="64.5" thickBot="1">
      <c r="A29" s="372"/>
      <c r="B29" s="373"/>
      <c r="C29" s="220" t="s">
        <v>1058</v>
      </c>
      <c r="D29" s="220" t="s">
        <v>1059</v>
      </c>
      <c r="E29" s="199" t="s">
        <v>157</v>
      </c>
      <c r="F29" s="199" t="s">
        <v>392</v>
      </c>
      <c r="G29" s="199" t="s">
        <v>46</v>
      </c>
      <c r="H29" s="201">
        <v>0.85</v>
      </c>
      <c r="I29" s="201">
        <v>0.9791044776119403</v>
      </c>
      <c r="J29" s="245">
        <v>0.8518990568442518</v>
      </c>
      <c r="K29" s="220"/>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8" customFormat="1" ht="255.75" thickBot="1">
      <c r="A30" s="374" t="s">
        <v>1060</v>
      </c>
      <c r="B30" s="375"/>
      <c r="C30" s="220" t="s">
        <v>1061</v>
      </c>
      <c r="D30" s="220" t="s">
        <v>1062</v>
      </c>
      <c r="E30" s="199" t="s">
        <v>66</v>
      </c>
      <c r="F30" s="199" t="s">
        <v>384</v>
      </c>
      <c r="G30" s="199" t="s">
        <v>49</v>
      </c>
      <c r="H30" s="201" t="s">
        <v>1063</v>
      </c>
      <c r="I30" s="201" t="s">
        <v>75</v>
      </c>
      <c r="J30" s="201" t="s">
        <v>1047</v>
      </c>
      <c r="K30" s="243" t="s">
        <v>1064</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8" customFormat="1" ht="76.5">
      <c r="A31" s="374" t="s">
        <v>1065</v>
      </c>
      <c r="B31" s="375"/>
      <c r="C31" s="244" t="s">
        <v>1066</v>
      </c>
      <c r="D31" s="220" t="s">
        <v>1067</v>
      </c>
      <c r="E31" s="199" t="s">
        <v>66</v>
      </c>
      <c r="F31" s="199" t="s">
        <v>384</v>
      </c>
      <c r="G31" s="199" t="s">
        <v>47</v>
      </c>
      <c r="H31" s="201" t="s">
        <v>1063</v>
      </c>
      <c r="I31" s="201">
        <v>0.5</v>
      </c>
      <c r="J31" s="201">
        <v>1</v>
      </c>
      <c r="K31" s="220" t="s">
        <v>1068</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8" customFormat="1" ht="153.75" thickBot="1">
      <c r="A32" s="376" t="s">
        <v>1069</v>
      </c>
      <c r="B32" s="376"/>
      <c r="C32" s="244" t="s">
        <v>1070</v>
      </c>
      <c r="D32" s="220" t="s">
        <v>1071</v>
      </c>
      <c r="E32" s="199" t="s">
        <v>66</v>
      </c>
      <c r="F32" s="199" t="s">
        <v>384</v>
      </c>
      <c r="G32" s="199" t="s">
        <v>46</v>
      </c>
      <c r="H32" s="201">
        <v>0.95</v>
      </c>
      <c r="I32" s="201">
        <v>1</v>
      </c>
      <c r="J32" s="201">
        <v>1</v>
      </c>
      <c r="K32" s="220" t="s">
        <v>1072</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8" customFormat="1" ht="192" thickBot="1">
      <c r="A33" s="377"/>
      <c r="B33" s="377"/>
      <c r="C33" s="244" t="s">
        <v>1073</v>
      </c>
      <c r="D33" s="220" t="s">
        <v>1074</v>
      </c>
      <c r="E33" s="199" t="s">
        <v>66</v>
      </c>
      <c r="F33" s="199" t="s">
        <v>384</v>
      </c>
      <c r="G33" s="199" t="s">
        <v>46</v>
      </c>
      <c r="H33" s="201">
        <v>0.95</v>
      </c>
      <c r="I33" s="201">
        <v>1</v>
      </c>
      <c r="J33" s="201">
        <v>1</v>
      </c>
      <c r="K33" s="243" t="s">
        <v>1072</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7" customFormat="1" ht="18">
      <c r="A34" s="336" t="s">
        <v>43</v>
      </c>
      <c r="B34" s="337"/>
      <c r="C34" s="337"/>
      <c r="D34" s="337"/>
      <c r="E34" s="337"/>
      <c r="F34" s="337"/>
      <c r="G34" s="337"/>
      <c r="H34" s="337"/>
      <c r="I34" s="337"/>
      <c r="J34" s="337"/>
      <c r="K34" s="338"/>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row>
    <row r="35" spans="1:124" s="7" customFormat="1" ht="27" customHeight="1">
      <c r="A35" s="348" t="s">
        <v>7</v>
      </c>
      <c r="B35" s="349"/>
      <c r="C35" s="349"/>
      <c r="D35" s="349"/>
      <c r="E35" s="349"/>
      <c r="F35" s="349"/>
      <c r="G35" s="349"/>
      <c r="H35" s="349"/>
      <c r="I35" s="349"/>
      <c r="J35" s="349"/>
      <c r="K35" s="354"/>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row>
    <row r="36" spans="1:11" ht="43.5" customHeight="1" thickBot="1">
      <c r="A36" s="350" t="s">
        <v>8</v>
      </c>
      <c r="B36" s="351"/>
      <c r="C36" s="142" t="s">
        <v>44</v>
      </c>
      <c r="D36" s="18" t="s">
        <v>9</v>
      </c>
      <c r="E36" s="18" t="s">
        <v>10</v>
      </c>
      <c r="F36" s="18" t="s">
        <v>379</v>
      </c>
      <c r="G36" s="18" t="s">
        <v>45</v>
      </c>
      <c r="H36" s="18" t="s">
        <v>61</v>
      </c>
      <c r="I36" s="18" t="s">
        <v>60</v>
      </c>
      <c r="J36" s="18" t="s">
        <v>62</v>
      </c>
      <c r="K36" s="18" t="s">
        <v>55</v>
      </c>
    </row>
    <row r="37" spans="1:124" s="9" customFormat="1" ht="117.75" customHeight="1" thickBot="1">
      <c r="A37" s="376" t="s">
        <v>1075</v>
      </c>
      <c r="B37" s="376"/>
      <c r="C37" s="248" t="s">
        <v>1076</v>
      </c>
      <c r="D37" s="199" t="s">
        <v>1077</v>
      </c>
      <c r="E37" s="199" t="s">
        <v>157</v>
      </c>
      <c r="F37" s="199" t="s">
        <v>384</v>
      </c>
      <c r="G37" s="199" t="s">
        <v>47</v>
      </c>
      <c r="H37" s="199">
        <v>16</v>
      </c>
      <c r="I37" s="108">
        <v>0.2727</v>
      </c>
      <c r="J37" s="109">
        <v>0.375</v>
      </c>
      <c r="K37" s="243" t="s">
        <v>1078</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row r="38" spans="1:124" s="9" customFormat="1" ht="89.25" customHeight="1" thickBot="1">
      <c r="A38" s="376" t="s">
        <v>1079</v>
      </c>
      <c r="B38" s="376"/>
      <c r="C38" s="248" t="s">
        <v>1080</v>
      </c>
      <c r="D38" s="199" t="s">
        <v>1081</v>
      </c>
      <c r="E38" s="199" t="s">
        <v>66</v>
      </c>
      <c r="F38" s="199" t="s">
        <v>384</v>
      </c>
      <c r="G38" s="199" t="s">
        <v>46</v>
      </c>
      <c r="H38" s="201">
        <v>0.5</v>
      </c>
      <c r="I38" s="246">
        <v>1</v>
      </c>
      <c r="J38" s="249">
        <v>0.5</v>
      </c>
      <c r="K38" s="70" t="s">
        <v>1082</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1:124" s="9" customFormat="1" ht="89.25" customHeight="1">
      <c r="A39" s="378" t="s">
        <v>1083</v>
      </c>
      <c r="B39" s="379"/>
      <c r="C39" s="248" t="s">
        <v>1084</v>
      </c>
      <c r="D39" s="199" t="s">
        <v>1085</v>
      </c>
      <c r="E39" s="199" t="s">
        <v>1086</v>
      </c>
      <c r="F39" s="199" t="s">
        <v>392</v>
      </c>
      <c r="G39" s="199" t="s">
        <v>46</v>
      </c>
      <c r="H39" s="199">
        <v>8.5</v>
      </c>
      <c r="I39" s="250">
        <v>9.82089552238806</v>
      </c>
      <c r="J39" s="251">
        <v>9.19958466219505</v>
      </c>
      <c r="K39" s="70" t="s">
        <v>1087</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1:11" ht="102.75" thickBot="1">
      <c r="A40" s="378" t="s">
        <v>1088</v>
      </c>
      <c r="B40" s="379"/>
      <c r="C40" s="252" t="s">
        <v>1089</v>
      </c>
      <c r="D40" s="220" t="s">
        <v>1090</v>
      </c>
      <c r="E40" s="199" t="s">
        <v>66</v>
      </c>
      <c r="F40" s="199" t="s">
        <v>384</v>
      </c>
      <c r="G40" s="199" t="s">
        <v>47</v>
      </c>
      <c r="H40" s="201">
        <v>0.5</v>
      </c>
      <c r="I40" s="176" t="s">
        <v>499</v>
      </c>
      <c r="J40" s="176">
        <v>0.5</v>
      </c>
      <c r="K40" s="70" t="s">
        <v>1091</v>
      </c>
    </row>
    <row r="41" spans="1:11" ht="90" thickBot="1">
      <c r="A41" s="378" t="s">
        <v>1092</v>
      </c>
      <c r="B41" s="379"/>
      <c r="C41" s="252" t="s">
        <v>1093</v>
      </c>
      <c r="D41" s="220" t="s">
        <v>1094</v>
      </c>
      <c r="E41" s="199" t="s">
        <v>66</v>
      </c>
      <c r="F41" s="199" t="s">
        <v>384</v>
      </c>
      <c r="G41" s="199" t="s">
        <v>47</v>
      </c>
      <c r="H41" s="201">
        <v>1</v>
      </c>
      <c r="I41" s="249">
        <v>0</v>
      </c>
      <c r="J41" s="253">
        <v>1</v>
      </c>
      <c r="K41" s="70" t="s">
        <v>1095</v>
      </c>
    </row>
    <row r="42" spans="1:11" ht="89.25">
      <c r="A42" s="378" t="s">
        <v>1096</v>
      </c>
      <c r="B42" s="379"/>
      <c r="C42" s="252" t="s">
        <v>1097</v>
      </c>
      <c r="D42" s="220" t="s">
        <v>1098</v>
      </c>
      <c r="E42" s="199" t="s">
        <v>66</v>
      </c>
      <c r="F42" s="199" t="s">
        <v>384</v>
      </c>
      <c r="G42" s="199" t="s">
        <v>47</v>
      </c>
      <c r="H42" s="201">
        <v>1</v>
      </c>
      <c r="I42" s="201">
        <v>0</v>
      </c>
      <c r="J42" s="201" t="s">
        <v>1047</v>
      </c>
      <c r="K42" s="70" t="s">
        <v>1051</v>
      </c>
    </row>
    <row r="43" spans="1:11" ht="114.75">
      <c r="A43" s="378" t="s">
        <v>1099</v>
      </c>
      <c r="B43" s="379"/>
      <c r="C43" s="252" t="s">
        <v>1100</v>
      </c>
      <c r="D43" s="220" t="s">
        <v>1101</v>
      </c>
      <c r="E43" s="199" t="s">
        <v>66</v>
      </c>
      <c r="F43" s="199" t="s">
        <v>384</v>
      </c>
      <c r="G43" s="199" t="s">
        <v>47</v>
      </c>
      <c r="H43" s="201">
        <v>0.5</v>
      </c>
      <c r="I43" s="201">
        <v>0.34</v>
      </c>
      <c r="J43" s="201">
        <v>0.59375</v>
      </c>
      <c r="K43" s="70" t="s">
        <v>1102</v>
      </c>
    </row>
    <row r="44" spans="1:11" ht="114.75">
      <c r="A44" s="378" t="s">
        <v>1103</v>
      </c>
      <c r="B44" s="379"/>
      <c r="C44" s="252" t="s">
        <v>1104</v>
      </c>
      <c r="D44" s="220" t="s">
        <v>1105</v>
      </c>
      <c r="E44" s="199" t="s">
        <v>1106</v>
      </c>
      <c r="F44" s="199" t="s">
        <v>384</v>
      </c>
      <c r="G44" s="199" t="s">
        <v>47</v>
      </c>
      <c r="H44" s="201">
        <v>1</v>
      </c>
      <c r="I44" s="201">
        <v>1</v>
      </c>
      <c r="J44" s="201">
        <v>1</v>
      </c>
      <c r="K44" s="70" t="s">
        <v>1107</v>
      </c>
    </row>
    <row r="45" spans="10:11" ht="16.5">
      <c r="J45" s="3"/>
      <c r="K45" s="3"/>
    </row>
  </sheetData>
  <sheetProtection/>
  <mergeCells count="45">
    <mergeCell ref="A44:B44"/>
    <mergeCell ref="A36:B36"/>
    <mergeCell ref="A37:B37"/>
    <mergeCell ref="A38:B38"/>
    <mergeCell ref="A39:B39"/>
    <mergeCell ref="A40:B40"/>
    <mergeCell ref="A41:B41"/>
    <mergeCell ref="A30:B30"/>
    <mergeCell ref="A31:B31"/>
    <mergeCell ref="A32:B33"/>
    <mergeCell ref="A34:K34"/>
    <mergeCell ref="A42:B42"/>
    <mergeCell ref="A43:B43"/>
    <mergeCell ref="A17:B17"/>
    <mergeCell ref="A18:B18"/>
    <mergeCell ref="A35:K35"/>
    <mergeCell ref="A20:K20"/>
    <mergeCell ref="A21:B21"/>
    <mergeCell ref="A22:B24"/>
    <mergeCell ref="A25:K25"/>
    <mergeCell ref="A26:K26"/>
    <mergeCell ref="A27:B27"/>
    <mergeCell ref="A28:B29"/>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2.xml><?xml version="1.0" encoding="utf-8"?>
<worksheet xmlns="http://schemas.openxmlformats.org/spreadsheetml/2006/main" xmlns:r="http://schemas.openxmlformats.org/officeDocument/2006/relationships">
  <sheetPr>
    <tabColor theme="9" tint="-0.4999699890613556"/>
    <pageSetUpPr fitToPage="1"/>
  </sheetPr>
  <dimension ref="A1:DT41"/>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1108</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116</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10" customHeight="1">
      <c r="A18" s="352" t="s">
        <v>1109</v>
      </c>
      <c r="B18" s="353"/>
      <c r="C18" s="71" t="s">
        <v>889</v>
      </c>
      <c r="D18" s="71" t="s">
        <v>391</v>
      </c>
      <c r="E18" s="71" t="s">
        <v>510</v>
      </c>
      <c r="F18" s="71" t="s">
        <v>384</v>
      </c>
      <c r="G18" s="71" t="s">
        <v>49</v>
      </c>
      <c r="H18" s="225">
        <v>1</v>
      </c>
      <c r="I18" s="283">
        <v>1.0271277983219276</v>
      </c>
      <c r="J18" s="283">
        <v>1.0271277983219276</v>
      </c>
      <c r="K18" s="70" t="s">
        <v>1229</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114.75">
      <c r="A22" s="346" t="s">
        <v>1110</v>
      </c>
      <c r="B22" s="347"/>
      <c r="C22" s="70" t="s">
        <v>1111</v>
      </c>
      <c r="D22" s="70" t="s">
        <v>1112</v>
      </c>
      <c r="E22" s="71" t="s">
        <v>1113</v>
      </c>
      <c r="F22" s="254" t="s">
        <v>380</v>
      </c>
      <c r="G22" s="199" t="s">
        <v>49</v>
      </c>
      <c r="H22" s="212">
        <v>0.8</v>
      </c>
      <c r="I22" s="71" t="s">
        <v>75</v>
      </c>
      <c r="J22" s="71">
        <v>0.94</v>
      </c>
      <c r="K22" s="70" t="s">
        <v>1114</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1.25" thickBot="1">
      <c r="A25" s="350" t="s">
        <v>8</v>
      </c>
      <c r="B25" s="351"/>
      <c r="C25" s="18" t="s">
        <v>44</v>
      </c>
      <c r="D25" s="18" t="s">
        <v>9</v>
      </c>
      <c r="E25" s="142" t="s">
        <v>10</v>
      </c>
      <c r="F25" s="142" t="s">
        <v>379</v>
      </c>
      <c r="G25" s="18" t="s">
        <v>45</v>
      </c>
      <c r="H25" s="18" t="s">
        <v>61</v>
      </c>
      <c r="I25" s="142" t="s">
        <v>60</v>
      </c>
      <c r="J25" s="142" t="s">
        <v>62</v>
      </c>
      <c r="K25" s="18" t="s">
        <v>55</v>
      </c>
    </row>
    <row r="26" spans="1:124" s="8" customFormat="1" ht="77.25" thickBot="1">
      <c r="A26" s="346" t="s">
        <v>1115</v>
      </c>
      <c r="B26" s="347"/>
      <c r="C26" s="70" t="s">
        <v>1116</v>
      </c>
      <c r="D26" s="220" t="s">
        <v>1117</v>
      </c>
      <c r="E26" s="199" t="s">
        <v>66</v>
      </c>
      <c r="F26" s="199" t="s">
        <v>955</v>
      </c>
      <c r="G26" s="199" t="s">
        <v>47</v>
      </c>
      <c r="H26" s="34">
        <v>0.8</v>
      </c>
      <c r="I26" s="255">
        <v>0.9166666666666666</v>
      </c>
      <c r="J26" s="256">
        <v>0.9523809523809523</v>
      </c>
      <c r="K26" s="220" t="s">
        <v>1118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165" customFormat="1" ht="115.5" thickBot="1">
      <c r="A27" s="346" t="s">
        <v>1119</v>
      </c>
      <c r="B27" s="347"/>
      <c r="C27" s="257" t="s">
        <v>1120</v>
      </c>
      <c r="D27" s="220" t="s">
        <v>1121</v>
      </c>
      <c r="E27" s="199" t="s">
        <v>66</v>
      </c>
      <c r="F27" s="199" t="s">
        <v>380</v>
      </c>
      <c r="G27" s="199" t="s">
        <v>47</v>
      </c>
      <c r="H27" s="34">
        <v>0.98</v>
      </c>
      <c r="I27" s="258">
        <v>0.9903532608695651</v>
      </c>
      <c r="J27" s="258">
        <v>0.9946886837121214</v>
      </c>
      <c r="K27" s="220" t="s">
        <v>1122</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63"/>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row>
    <row r="28" spans="1:124" s="165" customFormat="1" ht="90" thickBot="1">
      <c r="A28" s="346" t="s">
        <v>1123</v>
      </c>
      <c r="B28" s="347"/>
      <c r="C28" s="257" t="s">
        <v>1124</v>
      </c>
      <c r="D28" s="220" t="s">
        <v>1125</v>
      </c>
      <c r="E28" s="199" t="s">
        <v>66</v>
      </c>
      <c r="F28" s="199" t="s">
        <v>392</v>
      </c>
      <c r="G28" s="199" t="s">
        <v>49</v>
      </c>
      <c r="H28" s="34">
        <v>0.73</v>
      </c>
      <c r="I28" s="259" t="s">
        <v>75</v>
      </c>
      <c r="J28" s="258">
        <v>0.8211538461538461</v>
      </c>
      <c r="K28" s="220" t="s">
        <v>1126</v>
      </c>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63"/>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row>
    <row r="29" spans="1:124" s="7" customFormat="1" ht="18">
      <c r="A29" s="336" t="s">
        <v>43</v>
      </c>
      <c r="B29" s="337"/>
      <c r="C29" s="337"/>
      <c r="D29" s="337"/>
      <c r="E29" s="337"/>
      <c r="F29" s="337"/>
      <c r="G29" s="337"/>
      <c r="H29" s="337"/>
      <c r="I29" s="337"/>
      <c r="J29" s="337"/>
      <c r="K29" s="338"/>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row>
    <row r="30" spans="1:124" s="7" customFormat="1" ht="27" customHeight="1">
      <c r="A30" s="348" t="s">
        <v>7</v>
      </c>
      <c r="B30" s="349"/>
      <c r="C30" s="349"/>
      <c r="D30" s="349"/>
      <c r="E30" s="349"/>
      <c r="F30" s="349"/>
      <c r="G30" s="349"/>
      <c r="H30" s="349"/>
      <c r="I30" s="349"/>
      <c r="J30" s="349"/>
      <c r="K30" s="354"/>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row>
    <row r="31" spans="1:11" ht="43.5" customHeight="1" thickBot="1">
      <c r="A31" s="350" t="s">
        <v>8</v>
      </c>
      <c r="B31" s="351"/>
      <c r="C31" s="142" t="s">
        <v>44</v>
      </c>
      <c r="D31" s="142" t="s">
        <v>9</v>
      </c>
      <c r="E31" s="142" t="s">
        <v>10</v>
      </c>
      <c r="F31" s="142" t="s">
        <v>379</v>
      </c>
      <c r="G31" s="142" t="s">
        <v>45</v>
      </c>
      <c r="H31" s="142" t="s">
        <v>61</v>
      </c>
      <c r="I31" s="142" t="s">
        <v>60</v>
      </c>
      <c r="J31" s="142" t="s">
        <v>62</v>
      </c>
      <c r="K31" s="142" t="s">
        <v>55</v>
      </c>
    </row>
    <row r="32" spans="1:124" s="9" customFormat="1" ht="102.75" thickBot="1">
      <c r="A32" s="346" t="s">
        <v>1127</v>
      </c>
      <c r="B32" s="371"/>
      <c r="C32" s="257" t="s">
        <v>1128</v>
      </c>
      <c r="D32" s="220" t="s">
        <v>1129</v>
      </c>
      <c r="E32" s="199" t="s">
        <v>66</v>
      </c>
      <c r="F32" s="199" t="s">
        <v>380</v>
      </c>
      <c r="G32" s="199" t="s">
        <v>46</v>
      </c>
      <c r="H32" s="176">
        <v>0.85</v>
      </c>
      <c r="I32" s="260">
        <v>0.9318</v>
      </c>
      <c r="J32" s="260">
        <v>0.97</v>
      </c>
      <c r="K32" s="261" t="s">
        <v>1130</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9" customFormat="1" ht="64.5" thickBot="1">
      <c r="A33" s="346" t="s">
        <v>1131</v>
      </c>
      <c r="B33" s="371"/>
      <c r="C33" s="257" t="s">
        <v>1132</v>
      </c>
      <c r="D33" s="220" t="s">
        <v>1133</v>
      </c>
      <c r="E33" s="199" t="s">
        <v>66</v>
      </c>
      <c r="F33" s="199" t="s">
        <v>380</v>
      </c>
      <c r="G33" s="199" t="s">
        <v>46</v>
      </c>
      <c r="H33" s="176">
        <v>0.85</v>
      </c>
      <c r="I33" s="200">
        <v>1</v>
      </c>
      <c r="J33" s="260">
        <v>0.98</v>
      </c>
      <c r="K33" s="261" t="s">
        <v>1134</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51">
      <c r="A34" s="346" t="s">
        <v>1135</v>
      </c>
      <c r="B34" s="371"/>
      <c r="C34" s="257" t="s">
        <v>1136</v>
      </c>
      <c r="D34" s="220" t="s">
        <v>1137</v>
      </c>
      <c r="E34" s="199" t="s">
        <v>66</v>
      </c>
      <c r="F34" s="199" t="s">
        <v>909</v>
      </c>
      <c r="G34" s="199" t="s">
        <v>46</v>
      </c>
      <c r="H34" s="176">
        <v>0.9</v>
      </c>
      <c r="I34" s="260">
        <v>0.913</v>
      </c>
      <c r="J34" s="260">
        <v>0.9494</v>
      </c>
      <c r="K34" s="198" t="s">
        <v>1138</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9" customFormat="1" ht="51">
      <c r="A35" s="346" t="s">
        <v>1139</v>
      </c>
      <c r="B35" s="371"/>
      <c r="C35" s="257" t="s">
        <v>1140</v>
      </c>
      <c r="D35" s="220" t="s">
        <v>1141</v>
      </c>
      <c r="E35" s="199" t="s">
        <v>66</v>
      </c>
      <c r="F35" s="199" t="s">
        <v>909</v>
      </c>
      <c r="G35" s="199" t="s">
        <v>46</v>
      </c>
      <c r="H35" s="176">
        <v>0.86</v>
      </c>
      <c r="I35" s="200">
        <v>1</v>
      </c>
      <c r="J35" s="260">
        <v>0.9937</v>
      </c>
      <c r="K35" s="198" t="s">
        <v>1142</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63.75">
      <c r="A36" s="346" t="s">
        <v>1143</v>
      </c>
      <c r="B36" s="371"/>
      <c r="C36" s="257" t="s">
        <v>1144</v>
      </c>
      <c r="D36" s="220" t="s">
        <v>1141</v>
      </c>
      <c r="E36" s="199" t="s">
        <v>66</v>
      </c>
      <c r="F36" s="199" t="s">
        <v>909</v>
      </c>
      <c r="G36" s="199" t="s">
        <v>46</v>
      </c>
      <c r="H36" s="176">
        <v>0.86</v>
      </c>
      <c r="I36" s="260">
        <v>0.998</v>
      </c>
      <c r="J36" s="260">
        <v>0.9585</v>
      </c>
      <c r="K36" s="198" t="s">
        <v>1145</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row r="37" spans="1:124" s="9" customFormat="1" ht="102">
      <c r="A37" s="346" t="s">
        <v>1146</v>
      </c>
      <c r="B37" s="371"/>
      <c r="C37" s="257" t="s">
        <v>1147</v>
      </c>
      <c r="D37" s="220" t="s">
        <v>1129</v>
      </c>
      <c r="E37" s="199" t="s">
        <v>66</v>
      </c>
      <c r="F37" s="199" t="s">
        <v>380</v>
      </c>
      <c r="G37" s="199" t="s">
        <v>46</v>
      </c>
      <c r="H37" s="176">
        <v>0.85</v>
      </c>
      <c r="I37" s="262">
        <v>0.9318</v>
      </c>
      <c r="J37" s="262">
        <v>0.9655172413793104</v>
      </c>
      <c r="K37" s="198" t="s">
        <v>1130</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row r="38" spans="1:124" s="9" customFormat="1" ht="76.5">
      <c r="A38" s="374" t="s">
        <v>1148</v>
      </c>
      <c r="B38" s="380"/>
      <c r="C38" s="257" t="s">
        <v>1149</v>
      </c>
      <c r="D38" s="220" t="s">
        <v>1133</v>
      </c>
      <c r="E38" s="199" t="s">
        <v>66</v>
      </c>
      <c r="F38" s="199" t="s">
        <v>380</v>
      </c>
      <c r="G38" s="199" t="s">
        <v>46</v>
      </c>
      <c r="H38" s="176">
        <v>0.85</v>
      </c>
      <c r="I38" s="263">
        <v>1</v>
      </c>
      <c r="J38" s="262">
        <v>0.9788</v>
      </c>
      <c r="K38" s="198" t="s">
        <v>1134</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1:124" s="9" customFormat="1" ht="89.25" customHeight="1">
      <c r="A39" s="264"/>
      <c r="B39" s="264"/>
      <c r="C39" s="265"/>
      <c r="D39" s="265"/>
      <c r="E39" s="266"/>
      <c r="F39" s="266"/>
      <c r="G39" s="254"/>
      <c r="H39" s="267"/>
      <c r="I39" s="266"/>
      <c r="J39" s="266"/>
      <c r="K39" s="265"/>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1:124" s="9" customFormat="1" ht="89.25" customHeight="1">
      <c r="A40" s="264"/>
      <c r="B40" s="264"/>
      <c r="C40" s="265"/>
      <c r="D40" s="265"/>
      <c r="E40" s="265"/>
      <c r="F40" s="265"/>
      <c r="G40" s="254"/>
      <c r="H40" s="267"/>
      <c r="I40" s="266"/>
      <c r="J40" s="266"/>
      <c r="K40" s="26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1:124" s="9" customFormat="1" ht="89.25" customHeight="1">
      <c r="A41" s="264"/>
      <c r="B41" s="264"/>
      <c r="C41" s="265"/>
      <c r="D41" s="265"/>
      <c r="E41" s="265"/>
      <c r="F41" s="265"/>
      <c r="G41" s="254"/>
      <c r="H41" s="267"/>
      <c r="I41" s="266"/>
      <c r="J41" s="266"/>
      <c r="K41" s="265"/>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row>
  </sheetData>
  <sheetProtection/>
  <mergeCells count="43">
    <mergeCell ref="A37:B37"/>
    <mergeCell ref="A27:B27"/>
    <mergeCell ref="A28:B28"/>
    <mergeCell ref="A29:K29"/>
    <mergeCell ref="A30:K30"/>
    <mergeCell ref="A38:B38"/>
    <mergeCell ref="A32:B32"/>
    <mergeCell ref="A33:B33"/>
    <mergeCell ref="A34:B34"/>
    <mergeCell ref="A35:B35"/>
    <mergeCell ref="A36:B36"/>
    <mergeCell ref="A17:B17"/>
    <mergeCell ref="A18:B18"/>
    <mergeCell ref="A31:B31"/>
    <mergeCell ref="A20:K20"/>
    <mergeCell ref="A21:B21"/>
    <mergeCell ref="A22:B22"/>
    <mergeCell ref="A23:K23"/>
    <mergeCell ref="A24:K24"/>
    <mergeCell ref="A25:B25"/>
    <mergeCell ref="A26:B26"/>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2:J38"/>
  <sheetViews>
    <sheetView showGridLines="0" zoomScale="90" zoomScaleNormal="90" zoomScalePageLayoutView="0" workbookViewId="0" topLeftCell="A15">
      <selection activeCell="A1" sqref="A1"/>
    </sheetView>
  </sheetViews>
  <sheetFormatPr defaultColWidth="11.421875" defaultRowHeight="15"/>
  <cols>
    <col min="1" max="2" width="45.7109375" style="0" bestFit="1" customWidth="1"/>
    <col min="3" max="3" width="39.140625" style="0" customWidth="1"/>
    <col min="4" max="4" width="40.140625" style="0" customWidth="1"/>
    <col min="5" max="5" width="29.28125" style="0" customWidth="1"/>
    <col min="6" max="6" width="17.8515625" style="0" customWidth="1"/>
  </cols>
  <sheetData>
    <row r="2" spans="1:6" ht="26.25" customHeight="1">
      <c r="A2" s="383" t="s">
        <v>358</v>
      </c>
      <c r="B2" s="383"/>
      <c r="C2" s="384" t="s">
        <v>473</v>
      </c>
      <c r="D2" s="384"/>
      <c r="E2" s="384"/>
      <c r="F2" s="384"/>
    </row>
    <row r="3" spans="1:6" ht="26.25" customHeight="1" thickBot="1">
      <c r="A3" s="383"/>
      <c r="B3" s="383"/>
      <c r="C3" s="385"/>
      <c r="D3" s="385"/>
      <c r="E3" s="385"/>
      <c r="F3" s="385"/>
    </row>
    <row r="4" ht="15.75" thickTop="1"/>
    <row r="5" ht="15" hidden="1"/>
    <row r="6" ht="15" hidden="1"/>
    <row r="8" spans="1:6" ht="20.25" customHeight="1">
      <c r="A8" s="290" t="s">
        <v>369</v>
      </c>
      <c r="B8" s="291"/>
      <c r="C8" s="291"/>
      <c r="D8" s="291"/>
      <c r="E8" s="291"/>
      <c r="F8" s="291"/>
    </row>
    <row r="9" spans="1:6" ht="20.25" customHeight="1">
      <c r="A9" s="291"/>
      <c r="B9" s="291"/>
      <c r="C9" s="291"/>
      <c r="D9" s="291"/>
      <c r="E9" s="291"/>
      <c r="F9" s="291"/>
    </row>
    <row r="10" spans="1:6" ht="20.25" customHeight="1">
      <c r="A10" s="291"/>
      <c r="B10" s="291"/>
      <c r="C10" s="291"/>
      <c r="D10" s="291"/>
      <c r="E10" s="291"/>
      <c r="F10" s="291"/>
    </row>
    <row r="11" spans="1:6" ht="20.25" customHeight="1">
      <c r="A11" s="291"/>
      <c r="B11" s="291"/>
      <c r="C11" s="291"/>
      <c r="D11" s="291"/>
      <c r="E11" s="291"/>
      <c r="F11" s="291"/>
    </row>
    <row r="12" ht="15" hidden="1"/>
    <row r="13" ht="15" hidden="1"/>
    <row r="14" spans="1:6" ht="28.5" hidden="1">
      <c r="A14" s="299"/>
      <c r="B14" s="299"/>
      <c r="C14" s="299"/>
      <c r="D14" s="299"/>
      <c r="E14" s="299"/>
      <c r="F14" s="299"/>
    </row>
    <row r="15" spans="1:6" ht="69.75" customHeight="1">
      <c r="A15" s="284" t="s">
        <v>412</v>
      </c>
      <c r="B15" s="284"/>
      <c r="C15" s="284"/>
      <c r="D15" s="284"/>
      <c r="E15" s="284"/>
      <c r="F15" s="284"/>
    </row>
    <row r="16" spans="1:6" ht="20.25" customHeight="1" hidden="1">
      <c r="A16" s="55"/>
      <c r="B16" s="55"/>
      <c r="C16" s="55"/>
      <c r="D16" s="55"/>
      <c r="E16" s="55"/>
      <c r="F16" s="55"/>
    </row>
    <row r="17" spans="1:6" ht="20.25" customHeight="1">
      <c r="A17" s="55"/>
      <c r="B17" s="112" t="s">
        <v>413</v>
      </c>
      <c r="C17" s="112" t="s">
        <v>414</v>
      </c>
      <c r="D17" s="113" t="s">
        <v>416</v>
      </c>
      <c r="E17" s="112" t="s">
        <v>422</v>
      </c>
      <c r="F17" s="55"/>
    </row>
    <row r="18" spans="1:6" ht="20.25" customHeight="1">
      <c r="A18" s="55" t="s">
        <v>415</v>
      </c>
      <c r="B18" s="105">
        <v>165611284</v>
      </c>
      <c r="C18" s="105">
        <v>123497404.93999998</v>
      </c>
      <c r="D18" s="105">
        <v>123497404.93999998</v>
      </c>
      <c r="E18" s="105">
        <v>123497404.93999998</v>
      </c>
      <c r="F18" s="55"/>
    </row>
    <row r="19" spans="1:6" ht="20.25" customHeight="1">
      <c r="A19" s="55"/>
      <c r="B19" s="101"/>
      <c r="C19" s="101"/>
      <c r="E19" s="101"/>
      <c r="F19" s="55"/>
    </row>
    <row r="20" spans="1:5" ht="18.75">
      <c r="A20" s="55" t="s">
        <v>424</v>
      </c>
      <c r="B20" s="105">
        <v>165611284</v>
      </c>
      <c r="C20" s="105">
        <v>123497404.93999998</v>
      </c>
      <c r="D20" s="105">
        <v>123497404.93999998</v>
      </c>
      <c r="E20" s="105">
        <v>123497404.93999998</v>
      </c>
    </row>
    <row r="23" spans="1:6" ht="36" customHeight="1">
      <c r="A23" s="360" t="s">
        <v>118</v>
      </c>
      <c r="B23" s="360"/>
      <c r="C23" s="360"/>
      <c r="D23" s="360"/>
      <c r="E23" s="360"/>
      <c r="F23" s="360"/>
    </row>
    <row r="24" spans="1:6" ht="80.25" customHeight="1">
      <c r="A24" s="361" t="s">
        <v>372</v>
      </c>
      <c r="B24" s="361"/>
      <c r="C24" s="361"/>
      <c r="D24" s="361"/>
      <c r="E24" s="361"/>
      <c r="F24" s="361"/>
    </row>
    <row r="25" spans="1:6" ht="24" customHeight="1">
      <c r="A25" s="361" t="s">
        <v>25</v>
      </c>
      <c r="B25" s="361"/>
      <c r="C25" s="361"/>
      <c r="D25" s="361"/>
      <c r="E25" s="361"/>
      <c r="F25" s="361"/>
    </row>
    <row r="26" spans="1:6" ht="17.25" customHeight="1">
      <c r="A26" s="361" t="s">
        <v>29</v>
      </c>
      <c r="B26" s="361"/>
      <c r="C26" s="361"/>
      <c r="D26" s="361"/>
      <c r="E26" s="361"/>
      <c r="F26" s="361"/>
    </row>
    <row r="27" spans="1:6" ht="21.75" customHeight="1">
      <c r="A27" s="361" t="s">
        <v>27</v>
      </c>
      <c r="B27" s="361"/>
      <c r="C27" s="361"/>
      <c r="D27" s="361"/>
      <c r="E27" s="361"/>
      <c r="F27" s="361"/>
    </row>
    <row r="28" spans="1:6" ht="21.75" customHeight="1">
      <c r="A28" s="361" t="s">
        <v>463</v>
      </c>
      <c r="B28" s="361"/>
      <c r="C28" s="361"/>
      <c r="D28" s="361"/>
      <c r="E28" s="361"/>
      <c r="F28" s="361"/>
    </row>
    <row r="29" spans="1:6" ht="24.75" customHeight="1">
      <c r="A29" s="361" t="s">
        <v>464</v>
      </c>
      <c r="B29" s="361"/>
      <c r="C29" s="361"/>
      <c r="D29" s="361"/>
      <c r="E29" s="361"/>
      <c r="F29" s="361"/>
    </row>
    <row r="30" spans="1:6" ht="24.75" customHeight="1">
      <c r="A30" s="81"/>
      <c r="B30" s="81"/>
      <c r="C30" s="81"/>
      <c r="D30" s="81"/>
      <c r="E30" s="81"/>
      <c r="F30" s="81"/>
    </row>
    <row r="31" spans="1:6" ht="69" customHeight="1">
      <c r="A31" s="381" t="s">
        <v>418</v>
      </c>
      <c r="B31" s="381"/>
      <c r="C31" s="381"/>
      <c r="D31" s="381"/>
      <c r="E31" s="381"/>
      <c r="F31" s="381"/>
    </row>
    <row r="33" spans="1:8" ht="15">
      <c r="A33" s="285" t="s">
        <v>1227</v>
      </c>
      <c r="B33" s="285"/>
      <c r="C33" s="285"/>
      <c r="D33" s="285"/>
      <c r="E33" s="285"/>
      <c r="F33" s="285"/>
      <c r="G33" s="285"/>
      <c r="H33" s="285"/>
    </row>
    <row r="34" spans="1:10" ht="15">
      <c r="A34" s="295" t="s">
        <v>465</v>
      </c>
      <c r="B34" s="295"/>
      <c r="C34" s="295"/>
      <c r="D34" s="295"/>
      <c r="E34" s="295"/>
      <c r="F34" s="295"/>
      <c r="G34" s="295"/>
      <c r="H34" s="295"/>
      <c r="I34" s="295"/>
      <c r="J34" s="295"/>
    </row>
    <row r="35" spans="1:10" ht="15">
      <c r="A35" s="295"/>
      <c r="B35" s="295"/>
      <c r="C35" s="295"/>
      <c r="D35" s="295"/>
      <c r="E35" s="295"/>
      <c r="F35" s="295"/>
      <c r="G35" s="295"/>
      <c r="H35" s="295"/>
      <c r="I35" s="295"/>
      <c r="J35" s="295"/>
    </row>
    <row r="36" spans="1:10" ht="15">
      <c r="A36" s="382" t="s">
        <v>471</v>
      </c>
      <c r="B36" s="382"/>
      <c r="C36" s="382"/>
      <c r="D36" s="382"/>
      <c r="E36" s="382"/>
      <c r="F36" s="382"/>
      <c r="G36" s="382"/>
      <c r="H36" s="382"/>
      <c r="I36" s="382"/>
      <c r="J36" s="382"/>
    </row>
    <row r="37" spans="1:10" ht="15">
      <c r="A37" s="382"/>
      <c r="B37" s="382"/>
      <c r="C37" s="382"/>
      <c r="D37" s="382"/>
      <c r="E37" s="382"/>
      <c r="F37" s="382"/>
      <c r="G37" s="382"/>
      <c r="H37" s="382"/>
      <c r="I37" s="382"/>
      <c r="J37" s="382"/>
    </row>
    <row r="38" spans="1:7" ht="22.5" customHeight="1">
      <c r="A38" s="296"/>
      <c r="B38" s="296"/>
      <c r="C38" s="296"/>
      <c r="D38" s="296"/>
      <c r="E38" s="296"/>
      <c r="F38" s="296"/>
      <c r="G38" s="296"/>
    </row>
  </sheetData>
  <sheetProtection/>
  <mergeCells count="17">
    <mergeCell ref="A34:J35"/>
    <mergeCell ref="A36:J37"/>
    <mergeCell ref="A2:B3"/>
    <mergeCell ref="C2:F3"/>
    <mergeCell ref="A8:F11"/>
    <mergeCell ref="A14:F14"/>
    <mergeCell ref="A15:F15"/>
    <mergeCell ref="A38:G38"/>
    <mergeCell ref="A23:F23"/>
    <mergeCell ref="A24:F24"/>
    <mergeCell ref="A25:F25"/>
    <mergeCell ref="A26:F26"/>
    <mergeCell ref="A27:F27"/>
    <mergeCell ref="A28:F28"/>
    <mergeCell ref="A29:F29"/>
    <mergeCell ref="A31:F31"/>
    <mergeCell ref="A33:H33"/>
  </mergeCells>
  <printOptions/>
  <pageMargins left="0.7480314960629921" right="0.7480314960629921" top="0.984251968503937" bottom="0.984251968503937" header="0.5118110236220472" footer="0.5118110236220472"/>
  <pageSetup fitToHeight="1" fitToWidth="1" horizontalDpi="600" verticalDpi="600" orientation="landscape" scale="55" r:id="rId1"/>
</worksheet>
</file>

<file path=xl/worksheets/sheet14.xml><?xml version="1.0" encoding="utf-8"?>
<worksheet xmlns="http://schemas.openxmlformats.org/spreadsheetml/2006/main" xmlns:r="http://schemas.openxmlformats.org/officeDocument/2006/relationships">
  <sheetPr>
    <tabColor theme="6" tint="-0.4999699890613556"/>
    <pageSetUpPr fitToPage="1"/>
  </sheetPr>
  <dimension ref="A1:DT43"/>
  <sheetViews>
    <sheetView showGridLines="0" zoomScale="70" zoomScaleNormal="70" zoomScalePageLayoutView="0" workbookViewId="0" topLeftCell="C7">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69</v>
      </c>
      <c r="D8" s="316"/>
      <c r="E8" s="316"/>
      <c r="F8" s="316"/>
      <c r="G8" s="316"/>
      <c r="H8" s="316"/>
      <c r="I8" s="316"/>
      <c r="J8" s="316"/>
      <c r="K8" s="317"/>
    </row>
    <row r="9" spans="1:11" s="2" customFormat="1" ht="16.5" customHeight="1">
      <c r="A9" s="313" t="s">
        <v>2</v>
      </c>
      <c r="B9" s="314"/>
      <c r="C9" s="315" t="s">
        <v>428</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116</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174.75" customHeight="1">
      <c r="A18" s="388" t="s">
        <v>394</v>
      </c>
      <c r="B18" s="389"/>
      <c r="C18" s="71" t="s">
        <v>393</v>
      </c>
      <c r="D18" s="71" t="s">
        <v>391</v>
      </c>
      <c r="E18" s="71" t="s">
        <v>510</v>
      </c>
      <c r="F18" s="71" t="s">
        <v>384</v>
      </c>
      <c r="G18" s="71" t="s">
        <v>49</v>
      </c>
      <c r="H18" s="111">
        <v>1</v>
      </c>
      <c r="I18" s="283">
        <v>1.0271277983219276</v>
      </c>
      <c r="J18" s="283">
        <v>1.0271277983219276</v>
      </c>
      <c r="K18" s="282" t="s">
        <v>1229</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242.25">
      <c r="A22" s="346" t="s">
        <v>176</v>
      </c>
      <c r="B22" s="347"/>
      <c r="C22" s="31" t="s">
        <v>177</v>
      </c>
      <c r="D22" s="31" t="s">
        <v>178</v>
      </c>
      <c r="E22" s="71" t="s">
        <v>66</v>
      </c>
      <c r="F22" s="71" t="s">
        <v>384</v>
      </c>
      <c r="G22" s="33" t="s">
        <v>49</v>
      </c>
      <c r="H22" s="34">
        <v>0</v>
      </c>
      <c r="I22" s="33" t="s">
        <v>75</v>
      </c>
      <c r="J22" s="35">
        <v>0</v>
      </c>
      <c r="K22" s="70" t="s">
        <v>485</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c r="G25" s="18" t="s">
        <v>45</v>
      </c>
      <c r="H25" s="18" t="s">
        <v>61</v>
      </c>
      <c r="I25" s="18" t="s">
        <v>60</v>
      </c>
      <c r="J25" s="18" t="s">
        <v>62</v>
      </c>
      <c r="K25" s="18" t="s">
        <v>55</v>
      </c>
    </row>
    <row r="26" spans="1:124" s="8" customFormat="1" ht="89.25">
      <c r="A26" s="352" t="s">
        <v>179</v>
      </c>
      <c r="B26" s="353"/>
      <c r="C26" s="32" t="s">
        <v>180</v>
      </c>
      <c r="D26" s="31" t="s">
        <v>361</v>
      </c>
      <c r="E26" s="71" t="s">
        <v>66</v>
      </c>
      <c r="F26" s="71" t="s">
        <v>384</v>
      </c>
      <c r="G26" s="33" t="s">
        <v>49</v>
      </c>
      <c r="H26" s="35" t="s">
        <v>181</v>
      </c>
      <c r="I26" s="33" t="s">
        <v>75</v>
      </c>
      <c r="J26" s="34">
        <v>0</v>
      </c>
      <c r="K26" s="31" t="s">
        <v>486</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114.75">
      <c r="A27" s="355" t="s">
        <v>182</v>
      </c>
      <c r="B27" s="356"/>
      <c r="C27" s="32" t="s">
        <v>183</v>
      </c>
      <c r="D27" s="31" t="s">
        <v>362</v>
      </c>
      <c r="E27" s="71" t="s">
        <v>184</v>
      </c>
      <c r="F27" s="71" t="s">
        <v>384</v>
      </c>
      <c r="G27" s="33" t="s">
        <v>49</v>
      </c>
      <c r="H27" s="35" t="s">
        <v>185</v>
      </c>
      <c r="I27" s="33" t="s">
        <v>75</v>
      </c>
      <c r="J27" s="33">
        <v>0</v>
      </c>
      <c r="K27" s="31" t="s">
        <v>487</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18.75" customHeight="1">
      <c r="A28" s="336" t="s">
        <v>43</v>
      </c>
      <c r="B28" s="337"/>
      <c r="C28" s="337"/>
      <c r="D28" s="337"/>
      <c r="E28" s="337"/>
      <c r="F28" s="337"/>
      <c r="G28" s="337"/>
      <c r="H28" s="337"/>
      <c r="I28" s="337"/>
      <c r="J28" s="337"/>
      <c r="K28" s="338"/>
    </row>
    <row r="29" spans="1:124" s="9" customFormat="1" ht="28.5"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9" customFormat="1" ht="40.5">
      <c r="A30" s="350" t="s">
        <v>8</v>
      </c>
      <c r="B30" s="351"/>
      <c r="C30" s="18" t="s">
        <v>44</v>
      </c>
      <c r="D30" s="18" t="s">
        <v>9</v>
      </c>
      <c r="E30" s="18" t="s">
        <v>10</v>
      </c>
      <c r="F30" s="18" t="s">
        <v>379</v>
      </c>
      <c r="G30" s="18" t="s">
        <v>45</v>
      </c>
      <c r="H30" s="18" t="s">
        <v>61</v>
      </c>
      <c r="I30" s="18" t="s">
        <v>60</v>
      </c>
      <c r="J30" s="18" t="s">
        <v>62</v>
      </c>
      <c r="K30" s="18" t="s">
        <v>55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1" ht="89.25">
      <c r="A31" s="352" t="s">
        <v>186</v>
      </c>
      <c r="B31" s="353"/>
      <c r="C31" s="32" t="s">
        <v>187</v>
      </c>
      <c r="D31" s="31" t="s">
        <v>188</v>
      </c>
      <c r="E31" s="71" t="s">
        <v>66</v>
      </c>
      <c r="F31" s="71" t="s">
        <v>384</v>
      </c>
      <c r="G31" s="33" t="s">
        <v>49</v>
      </c>
      <c r="H31" s="35" t="s">
        <v>189</v>
      </c>
      <c r="I31" s="34" t="s">
        <v>75</v>
      </c>
      <c r="J31" s="34">
        <v>0</v>
      </c>
      <c r="K31" s="70" t="s">
        <v>488</v>
      </c>
    </row>
    <row r="32" spans="1:11" ht="114.75">
      <c r="A32" s="352" t="s">
        <v>190</v>
      </c>
      <c r="B32" s="353"/>
      <c r="C32" s="32" t="s">
        <v>191</v>
      </c>
      <c r="D32" s="31" t="s">
        <v>192</v>
      </c>
      <c r="E32" s="71" t="s">
        <v>157</v>
      </c>
      <c r="F32" s="71" t="s">
        <v>384</v>
      </c>
      <c r="G32" s="33" t="s">
        <v>49</v>
      </c>
      <c r="H32" s="35">
        <v>0.5</v>
      </c>
      <c r="I32" s="34" t="s">
        <v>75</v>
      </c>
      <c r="J32" s="34">
        <v>0</v>
      </c>
      <c r="K32" s="70" t="s">
        <v>489</v>
      </c>
    </row>
    <row r="33" spans="1:11" ht="102">
      <c r="A33" s="355" t="s">
        <v>193</v>
      </c>
      <c r="B33" s="356"/>
      <c r="C33" s="32" t="s">
        <v>194</v>
      </c>
      <c r="D33" s="31" t="s">
        <v>195</v>
      </c>
      <c r="E33" s="71" t="s">
        <v>66</v>
      </c>
      <c r="F33" s="71" t="s">
        <v>384</v>
      </c>
      <c r="G33" s="33" t="s">
        <v>49</v>
      </c>
      <c r="H33" s="35">
        <v>1</v>
      </c>
      <c r="I33" s="34" t="s">
        <v>75</v>
      </c>
      <c r="J33" s="34">
        <v>0</v>
      </c>
      <c r="K33" s="70" t="s">
        <v>490</v>
      </c>
    </row>
    <row r="34" spans="1:11" ht="92.25" customHeight="1">
      <c r="A34" s="386" t="s">
        <v>193</v>
      </c>
      <c r="B34" s="387"/>
      <c r="C34" s="32" t="s">
        <v>196</v>
      </c>
      <c r="D34" s="31" t="s">
        <v>197</v>
      </c>
      <c r="E34" s="71" t="s">
        <v>66</v>
      </c>
      <c r="F34" s="71" t="s">
        <v>384</v>
      </c>
      <c r="G34" s="33" t="s">
        <v>46</v>
      </c>
      <c r="H34" s="35">
        <v>1</v>
      </c>
      <c r="I34" s="110">
        <v>1</v>
      </c>
      <c r="J34" s="110">
        <v>1</v>
      </c>
      <c r="K34" s="70" t="s">
        <v>491</v>
      </c>
    </row>
    <row r="35" spans="1:11" ht="89.25">
      <c r="A35" s="386" t="s">
        <v>198</v>
      </c>
      <c r="B35" s="387"/>
      <c r="C35" s="32" t="s">
        <v>199</v>
      </c>
      <c r="D35" s="31" t="s">
        <v>200</v>
      </c>
      <c r="E35" s="71" t="s">
        <v>157</v>
      </c>
      <c r="F35" s="71" t="s">
        <v>384</v>
      </c>
      <c r="G35" s="33" t="s">
        <v>46</v>
      </c>
      <c r="H35" s="35">
        <v>1</v>
      </c>
      <c r="I35" s="110">
        <v>0.8</v>
      </c>
      <c r="J35" s="110">
        <v>0.8</v>
      </c>
      <c r="K35" s="31"/>
    </row>
    <row r="36" spans="1:11" ht="60" customHeight="1">
      <c r="A36" s="355" t="s">
        <v>198</v>
      </c>
      <c r="B36" s="356"/>
      <c r="C36" s="32" t="s">
        <v>201</v>
      </c>
      <c r="D36" s="31" t="s">
        <v>202</v>
      </c>
      <c r="E36" s="71" t="s">
        <v>203</v>
      </c>
      <c r="F36" s="71" t="s">
        <v>384</v>
      </c>
      <c r="G36" s="33" t="s">
        <v>56</v>
      </c>
      <c r="H36" s="58">
        <v>5000</v>
      </c>
      <c r="I36" s="59">
        <v>0</v>
      </c>
      <c r="J36" s="59">
        <v>0</v>
      </c>
      <c r="K36" s="31"/>
    </row>
    <row r="37" spans="1:11" ht="89.25">
      <c r="A37" s="355" t="s">
        <v>198</v>
      </c>
      <c r="B37" s="356"/>
      <c r="C37" s="87" t="s">
        <v>355</v>
      </c>
      <c r="D37" s="31" t="s">
        <v>204</v>
      </c>
      <c r="E37" s="84" t="s">
        <v>117</v>
      </c>
      <c r="F37" s="84" t="s">
        <v>392</v>
      </c>
      <c r="G37" s="33" t="s">
        <v>56</v>
      </c>
      <c r="H37" s="35" t="s">
        <v>205</v>
      </c>
      <c r="I37" s="59">
        <v>0</v>
      </c>
      <c r="J37" s="59">
        <v>0</v>
      </c>
      <c r="K37" s="31"/>
    </row>
    <row r="38" spans="1:11" ht="100.5" customHeight="1">
      <c r="A38" s="386" t="s">
        <v>198</v>
      </c>
      <c r="B38" s="387"/>
      <c r="C38" s="82" t="s">
        <v>376</v>
      </c>
      <c r="D38" s="83" t="s">
        <v>377</v>
      </c>
      <c r="E38" s="84" t="s">
        <v>117</v>
      </c>
      <c r="F38" s="84" t="s">
        <v>392</v>
      </c>
      <c r="G38" s="84" t="s">
        <v>56</v>
      </c>
      <c r="H38" s="85" t="s">
        <v>205</v>
      </c>
      <c r="I38" s="86">
        <v>0</v>
      </c>
      <c r="J38" s="86">
        <v>0</v>
      </c>
      <c r="K38" s="31"/>
    </row>
    <row r="39" spans="1:11" ht="89.25">
      <c r="A39" s="386" t="s">
        <v>206</v>
      </c>
      <c r="B39" s="387"/>
      <c r="C39" s="32" t="s">
        <v>207</v>
      </c>
      <c r="D39" s="31" t="s">
        <v>208</v>
      </c>
      <c r="E39" s="71" t="s">
        <v>157</v>
      </c>
      <c r="F39" s="71" t="s">
        <v>384</v>
      </c>
      <c r="G39" s="33" t="s">
        <v>47</v>
      </c>
      <c r="H39" s="35" t="s">
        <v>189</v>
      </c>
      <c r="I39" s="34">
        <v>0</v>
      </c>
      <c r="J39" s="34">
        <v>0</v>
      </c>
      <c r="K39" s="31"/>
    </row>
    <row r="40" spans="1:11" ht="165.75">
      <c r="A40" s="355" t="s">
        <v>209</v>
      </c>
      <c r="B40" s="356"/>
      <c r="C40" s="32" t="s">
        <v>210</v>
      </c>
      <c r="D40" s="31" t="s">
        <v>211</v>
      </c>
      <c r="E40" s="71" t="s">
        <v>157</v>
      </c>
      <c r="F40" s="71" t="s">
        <v>384</v>
      </c>
      <c r="G40" s="84" t="s">
        <v>47</v>
      </c>
      <c r="H40" s="35" t="s">
        <v>189</v>
      </c>
      <c r="I40" s="34">
        <v>0</v>
      </c>
      <c r="J40" s="34">
        <v>0</v>
      </c>
      <c r="K40" s="31"/>
    </row>
    <row r="41" spans="1:11" ht="92.25" customHeight="1">
      <c r="A41" s="386" t="s">
        <v>209</v>
      </c>
      <c r="B41" s="387"/>
      <c r="C41" s="32" t="s">
        <v>356</v>
      </c>
      <c r="D41" s="31" t="s">
        <v>212</v>
      </c>
      <c r="E41" s="71" t="s">
        <v>213</v>
      </c>
      <c r="F41" s="71" t="s">
        <v>384</v>
      </c>
      <c r="G41" s="33" t="s">
        <v>56</v>
      </c>
      <c r="H41" s="58">
        <v>5000</v>
      </c>
      <c r="I41" s="59">
        <v>0</v>
      </c>
      <c r="J41" s="59">
        <v>0</v>
      </c>
      <c r="K41" s="31"/>
    </row>
    <row r="42" spans="1:11" ht="102">
      <c r="A42" s="355" t="s">
        <v>209</v>
      </c>
      <c r="B42" s="356"/>
      <c r="C42" s="32" t="s">
        <v>214</v>
      </c>
      <c r="D42" s="31" t="s">
        <v>215</v>
      </c>
      <c r="E42" s="71" t="s">
        <v>66</v>
      </c>
      <c r="F42" s="71" t="s">
        <v>384</v>
      </c>
      <c r="G42" s="84" t="s">
        <v>47</v>
      </c>
      <c r="H42" s="35">
        <v>1</v>
      </c>
      <c r="I42" s="34">
        <v>0</v>
      </c>
      <c r="J42" s="34">
        <v>0</v>
      </c>
      <c r="K42" s="57"/>
    </row>
    <row r="43" spans="1:11" ht="76.5">
      <c r="A43" s="352" t="s">
        <v>209</v>
      </c>
      <c r="B43" s="353"/>
      <c r="C43" s="32" t="s">
        <v>216</v>
      </c>
      <c r="D43" s="31" t="s">
        <v>217</v>
      </c>
      <c r="E43" s="71" t="s">
        <v>218</v>
      </c>
      <c r="F43" s="71" t="s">
        <v>384</v>
      </c>
      <c r="G43" s="84" t="s">
        <v>47</v>
      </c>
      <c r="H43" s="35" t="s">
        <v>219</v>
      </c>
      <c r="I43" s="34">
        <v>0</v>
      </c>
      <c r="J43" s="88">
        <v>0</v>
      </c>
      <c r="K43" s="60"/>
    </row>
  </sheetData>
  <sheetProtection/>
  <mergeCells count="48">
    <mergeCell ref="A1:K1"/>
    <mergeCell ref="A4:B4"/>
    <mergeCell ref="C4:K4"/>
    <mergeCell ref="A5:G5"/>
    <mergeCell ref="A6:K6"/>
    <mergeCell ref="C2:H2"/>
    <mergeCell ref="A8:B8"/>
    <mergeCell ref="C8:K8"/>
    <mergeCell ref="A9:B9"/>
    <mergeCell ref="C9:K9"/>
    <mergeCell ref="A10:K10"/>
    <mergeCell ref="A7:B7"/>
    <mergeCell ref="C7:K7"/>
    <mergeCell ref="A16:K16"/>
    <mergeCell ref="A17:B17"/>
    <mergeCell ref="A18:B18"/>
    <mergeCell ref="A19:K19"/>
    <mergeCell ref="A20:K20"/>
    <mergeCell ref="A21:B21"/>
    <mergeCell ref="A32:B32"/>
    <mergeCell ref="A33:B33"/>
    <mergeCell ref="A11:B11"/>
    <mergeCell ref="C11:K11"/>
    <mergeCell ref="A12:B12"/>
    <mergeCell ref="C12:G12"/>
    <mergeCell ref="A22:B22"/>
    <mergeCell ref="A13:K13"/>
    <mergeCell ref="A14:K14"/>
    <mergeCell ref="A15:K15"/>
    <mergeCell ref="A34:B34"/>
    <mergeCell ref="A23:K23"/>
    <mergeCell ref="A24:K24"/>
    <mergeCell ref="A25:B25"/>
    <mergeCell ref="A26:B26"/>
    <mergeCell ref="A27:B27"/>
    <mergeCell ref="A28:K28"/>
    <mergeCell ref="A29:K29"/>
    <mergeCell ref="A30:B30"/>
    <mergeCell ref="A31:B31"/>
    <mergeCell ref="A42:B42"/>
    <mergeCell ref="A43:B43"/>
    <mergeCell ref="A35:B35"/>
    <mergeCell ref="A36:B36"/>
    <mergeCell ref="A37:B37"/>
    <mergeCell ref="A39:B39"/>
    <mergeCell ref="A40:B40"/>
    <mergeCell ref="A41:B41"/>
    <mergeCell ref="A38:B38"/>
  </mergeCells>
  <printOptions/>
  <pageMargins left="0.75" right="0.75" top="1" bottom="1" header="0.5" footer="0.5"/>
  <pageSetup fitToHeight="0" fitToWidth="1" horizontalDpi="600" verticalDpi="600" orientation="landscape" scale="51" r:id="rId2"/>
  <drawing r:id="rId1"/>
</worksheet>
</file>

<file path=xl/worksheets/sheet15.xml><?xml version="1.0" encoding="utf-8"?>
<worksheet xmlns="http://schemas.openxmlformats.org/spreadsheetml/2006/main" xmlns:r="http://schemas.openxmlformats.org/officeDocument/2006/relationships">
  <sheetPr>
    <tabColor theme="6" tint="-0.4999699890613556"/>
    <pageSetUpPr fitToPage="1"/>
  </sheetPr>
  <dimension ref="A1:DT45"/>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69</v>
      </c>
      <c r="D8" s="316"/>
      <c r="E8" s="316"/>
      <c r="F8" s="316"/>
      <c r="G8" s="316"/>
      <c r="H8" s="316"/>
      <c r="I8" s="316"/>
      <c r="J8" s="316"/>
      <c r="K8" s="317"/>
    </row>
    <row r="9" spans="1:11" s="2" customFormat="1" ht="16.5" customHeight="1">
      <c r="A9" s="313" t="s">
        <v>2</v>
      </c>
      <c r="B9" s="314"/>
      <c r="C9" s="315" t="s">
        <v>747</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41.5" customHeight="1">
      <c r="A18" s="352" t="s">
        <v>748</v>
      </c>
      <c r="B18" s="353"/>
      <c r="C18" s="70" t="s">
        <v>509</v>
      </c>
      <c r="D18" s="71" t="s">
        <v>382</v>
      </c>
      <c r="E18" s="71" t="s">
        <v>510</v>
      </c>
      <c r="F18" s="71" t="s">
        <v>384</v>
      </c>
      <c r="G18" s="71" t="s">
        <v>49</v>
      </c>
      <c r="H18" s="111">
        <v>1</v>
      </c>
      <c r="I18" s="71">
        <v>1.03</v>
      </c>
      <c r="J18" s="71">
        <v>1.03</v>
      </c>
      <c r="K18" s="32"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242.25">
      <c r="A22" s="346" t="s">
        <v>749</v>
      </c>
      <c r="B22" s="347"/>
      <c r="C22" s="70" t="s">
        <v>750</v>
      </c>
      <c r="D22" s="70" t="s">
        <v>751</v>
      </c>
      <c r="E22" s="70" t="s">
        <v>752</v>
      </c>
      <c r="F22" s="70" t="s">
        <v>384</v>
      </c>
      <c r="G22" s="71" t="s">
        <v>49</v>
      </c>
      <c r="H22" s="71">
        <v>0.16</v>
      </c>
      <c r="I22" s="71" t="s">
        <v>75</v>
      </c>
      <c r="J22" s="71" t="s">
        <v>753</v>
      </c>
      <c r="K22" s="32" t="s">
        <v>754</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62</v>
      </c>
      <c r="K25" s="18" t="s">
        <v>55</v>
      </c>
    </row>
    <row r="26" spans="1:124" s="8" customFormat="1" ht="102">
      <c r="A26" s="352" t="s">
        <v>755</v>
      </c>
      <c r="B26" s="353"/>
      <c r="C26" s="32" t="s">
        <v>756</v>
      </c>
      <c r="D26" s="70" t="s">
        <v>757</v>
      </c>
      <c r="E26" s="70" t="s">
        <v>66</v>
      </c>
      <c r="F26" s="71" t="s">
        <v>384</v>
      </c>
      <c r="G26" s="71" t="s">
        <v>46</v>
      </c>
      <c r="H26" s="34">
        <v>0.75</v>
      </c>
      <c r="I26" s="213">
        <v>0.5</v>
      </c>
      <c r="J26" s="85">
        <v>0.75</v>
      </c>
      <c r="K26" s="70" t="s">
        <v>758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89.25">
      <c r="A27" s="355" t="s">
        <v>759</v>
      </c>
      <c r="B27" s="356"/>
      <c r="C27" s="32" t="s">
        <v>760</v>
      </c>
      <c r="D27" s="70" t="s">
        <v>761</v>
      </c>
      <c r="E27" s="70" t="s">
        <v>66</v>
      </c>
      <c r="F27" s="71" t="s">
        <v>384</v>
      </c>
      <c r="G27" s="71" t="s">
        <v>46</v>
      </c>
      <c r="H27" s="34">
        <v>0.75</v>
      </c>
      <c r="I27" s="214">
        <v>0.2667</v>
      </c>
      <c r="J27" s="214">
        <v>0.7667</v>
      </c>
      <c r="K27" s="70" t="s">
        <v>762</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8" customFormat="1" ht="114.75">
      <c r="A28" s="355" t="s">
        <v>763</v>
      </c>
      <c r="B28" s="356"/>
      <c r="C28" s="32" t="s">
        <v>764</v>
      </c>
      <c r="D28" s="70" t="s">
        <v>765</v>
      </c>
      <c r="E28" s="70" t="s">
        <v>66</v>
      </c>
      <c r="F28" s="71" t="s">
        <v>384</v>
      </c>
      <c r="G28" s="71" t="s">
        <v>46</v>
      </c>
      <c r="H28" s="35">
        <v>1</v>
      </c>
      <c r="I28" s="215">
        <v>0.2273</v>
      </c>
      <c r="J28" s="35">
        <v>1</v>
      </c>
      <c r="K28" s="70"/>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1" ht="18.75" customHeight="1">
      <c r="A29" s="336" t="s">
        <v>43</v>
      </c>
      <c r="B29" s="337"/>
      <c r="C29" s="337"/>
      <c r="D29" s="337"/>
      <c r="E29" s="337"/>
      <c r="F29" s="337"/>
      <c r="G29" s="337"/>
      <c r="H29" s="337"/>
      <c r="I29" s="337"/>
      <c r="J29" s="337"/>
      <c r="K29" s="338"/>
    </row>
    <row r="30" spans="1:124" s="9" customFormat="1" ht="28.5" customHeight="1">
      <c r="A30" s="348" t="s">
        <v>7</v>
      </c>
      <c r="B30" s="349"/>
      <c r="C30" s="349"/>
      <c r="D30" s="349"/>
      <c r="E30" s="349"/>
      <c r="F30" s="349"/>
      <c r="G30" s="349"/>
      <c r="H30" s="349"/>
      <c r="I30" s="349"/>
      <c r="J30" s="349"/>
      <c r="K30" s="35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9" customFormat="1" ht="89.25" customHeight="1">
      <c r="A31" s="350" t="s">
        <v>8</v>
      </c>
      <c r="B31" s="351"/>
      <c r="C31" s="18" t="s">
        <v>44</v>
      </c>
      <c r="D31" s="18" t="s">
        <v>9</v>
      </c>
      <c r="E31" s="18" t="s">
        <v>10</v>
      </c>
      <c r="F31" s="18" t="s">
        <v>379</v>
      </c>
      <c r="G31" s="18" t="s">
        <v>45</v>
      </c>
      <c r="H31" s="18" t="s">
        <v>61</v>
      </c>
      <c r="I31" s="18" t="s">
        <v>60</v>
      </c>
      <c r="J31" s="18" t="s">
        <v>62</v>
      </c>
      <c r="K31" s="18" t="s">
        <v>55</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1" ht="51">
      <c r="A32" s="352" t="s">
        <v>766</v>
      </c>
      <c r="B32" s="353"/>
      <c r="C32" s="32" t="s">
        <v>767</v>
      </c>
      <c r="D32" s="70" t="s">
        <v>768</v>
      </c>
      <c r="E32" s="70" t="s">
        <v>66</v>
      </c>
      <c r="F32" s="71" t="s">
        <v>384</v>
      </c>
      <c r="G32" s="71" t="s">
        <v>46</v>
      </c>
      <c r="H32" s="34">
        <v>1</v>
      </c>
      <c r="I32" s="35">
        <v>0.25</v>
      </c>
      <c r="J32" s="215">
        <v>1.125</v>
      </c>
      <c r="K32" s="32" t="s">
        <v>769</v>
      </c>
    </row>
    <row r="33" spans="1:11" ht="63.75">
      <c r="A33" s="352" t="s">
        <v>770</v>
      </c>
      <c r="B33" s="353"/>
      <c r="C33" s="32" t="s">
        <v>771</v>
      </c>
      <c r="D33" s="70" t="s">
        <v>772</v>
      </c>
      <c r="E33" s="70" t="s">
        <v>66</v>
      </c>
      <c r="F33" s="71" t="s">
        <v>384</v>
      </c>
      <c r="G33" s="71" t="s">
        <v>46</v>
      </c>
      <c r="H33" s="35">
        <v>1</v>
      </c>
      <c r="I33" s="35">
        <v>1</v>
      </c>
      <c r="J33" s="35">
        <v>1</v>
      </c>
      <c r="K33" s="70"/>
    </row>
    <row r="34" spans="1:11" ht="89.25">
      <c r="A34" s="352" t="s">
        <v>773</v>
      </c>
      <c r="B34" s="353"/>
      <c r="C34" s="32" t="s">
        <v>774</v>
      </c>
      <c r="D34" s="70" t="s">
        <v>775</v>
      </c>
      <c r="E34" s="70" t="s">
        <v>66</v>
      </c>
      <c r="F34" s="71" t="s">
        <v>384</v>
      </c>
      <c r="G34" s="71" t="s">
        <v>46</v>
      </c>
      <c r="H34" s="35">
        <v>0.75</v>
      </c>
      <c r="I34" s="216">
        <v>0.5</v>
      </c>
      <c r="J34" s="85">
        <v>0.75</v>
      </c>
      <c r="K34" s="70"/>
    </row>
    <row r="35" spans="1:11" ht="67.5" customHeight="1">
      <c r="A35" s="352" t="s">
        <v>776</v>
      </c>
      <c r="B35" s="353"/>
      <c r="C35" s="32" t="s">
        <v>777</v>
      </c>
      <c r="D35" s="70" t="s">
        <v>778</v>
      </c>
      <c r="E35" s="70" t="s">
        <v>66</v>
      </c>
      <c r="F35" s="71" t="s">
        <v>384</v>
      </c>
      <c r="G35" s="71" t="s">
        <v>46</v>
      </c>
      <c r="H35" s="35">
        <v>1</v>
      </c>
      <c r="I35" s="214">
        <v>0.667</v>
      </c>
      <c r="J35" s="85">
        <v>1</v>
      </c>
      <c r="K35" s="70"/>
    </row>
    <row r="36" spans="1:11" ht="76.5">
      <c r="A36" s="355" t="s">
        <v>779</v>
      </c>
      <c r="B36" s="356"/>
      <c r="C36" s="32" t="s">
        <v>780</v>
      </c>
      <c r="D36" s="70" t="s">
        <v>781</v>
      </c>
      <c r="E36" s="70" t="s">
        <v>66</v>
      </c>
      <c r="F36" s="71" t="s">
        <v>384</v>
      </c>
      <c r="G36" s="71" t="s">
        <v>46</v>
      </c>
      <c r="H36" s="35">
        <v>0.6666666666666666</v>
      </c>
      <c r="I36" s="217">
        <v>0.333</v>
      </c>
      <c r="J36" s="216">
        <v>0.67</v>
      </c>
      <c r="K36" s="70"/>
    </row>
    <row r="37" spans="1:11" ht="76.5">
      <c r="A37" s="355" t="s">
        <v>782</v>
      </c>
      <c r="B37" s="356"/>
      <c r="C37" s="32" t="s">
        <v>783</v>
      </c>
      <c r="D37" s="70" t="s">
        <v>784</v>
      </c>
      <c r="E37" s="70" t="s">
        <v>66</v>
      </c>
      <c r="F37" s="71" t="s">
        <v>384</v>
      </c>
      <c r="G37" s="71" t="s">
        <v>46</v>
      </c>
      <c r="H37" s="35">
        <v>1</v>
      </c>
      <c r="I37" s="216">
        <v>0</v>
      </c>
      <c r="J37" s="217">
        <v>0.667</v>
      </c>
      <c r="K37" s="57" t="s">
        <v>785</v>
      </c>
    </row>
    <row r="38" spans="1:11" ht="76.5">
      <c r="A38" s="355" t="s">
        <v>786</v>
      </c>
      <c r="B38" s="356"/>
      <c r="C38" s="32" t="s">
        <v>787</v>
      </c>
      <c r="D38" s="70" t="s">
        <v>788</v>
      </c>
      <c r="E38" s="70" t="s">
        <v>66</v>
      </c>
      <c r="F38" s="71" t="s">
        <v>384</v>
      </c>
      <c r="G38" s="71" t="s">
        <v>46</v>
      </c>
      <c r="H38" s="35">
        <v>1</v>
      </c>
      <c r="I38" s="85">
        <v>0</v>
      </c>
      <c r="J38" s="218">
        <v>1.25</v>
      </c>
      <c r="K38" s="219" t="s">
        <v>789</v>
      </c>
    </row>
    <row r="39" spans="1:11" ht="63.75">
      <c r="A39" s="355" t="s">
        <v>790</v>
      </c>
      <c r="B39" s="356"/>
      <c r="C39" s="32" t="s">
        <v>791</v>
      </c>
      <c r="D39" s="70" t="s">
        <v>792</v>
      </c>
      <c r="E39" s="70" t="s">
        <v>66</v>
      </c>
      <c r="F39" s="71" t="s">
        <v>384</v>
      </c>
      <c r="G39" s="71" t="s">
        <v>46</v>
      </c>
      <c r="H39" s="35">
        <v>1</v>
      </c>
      <c r="I39" s="85">
        <v>1</v>
      </c>
      <c r="J39" s="218">
        <v>1</v>
      </c>
      <c r="K39" s="220"/>
    </row>
    <row r="40" spans="1:11" ht="89.25">
      <c r="A40" s="355" t="s">
        <v>793</v>
      </c>
      <c r="B40" s="356"/>
      <c r="C40" s="32" t="s">
        <v>794</v>
      </c>
      <c r="D40" s="70" t="s">
        <v>795</v>
      </c>
      <c r="E40" s="70" t="s">
        <v>66</v>
      </c>
      <c r="F40" s="71" t="s">
        <v>384</v>
      </c>
      <c r="G40" s="71" t="s">
        <v>46</v>
      </c>
      <c r="H40" s="35">
        <v>0.75</v>
      </c>
      <c r="I40" s="216">
        <v>0.15</v>
      </c>
      <c r="J40" s="218">
        <v>0.65</v>
      </c>
      <c r="K40" s="220" t="s">
        <v>796</v>
      </c>
    </row>
    <row r="41" spans="1:11" ht="121.5" customHeight="1">
      <c r="A41" s="355" t="s">
        <v>797</v>
      </c>
      <c r="B41" s="356"/>
      <c r="C41" s="32" t="s">
        <v>798</v>
      </c>
      <c r="D41" s="70" t="s">
        <v>799</v>
      </c>
      <c r="E41" s="70" t="s">
        <v>66</v>
      </c>
      <c r="F41" s="71" t="s">
        <v>384</v>
      </c>
      <c r="G41" s="71" t="s">
        <v>46</v>
      </c>
      <c r="H41" s="35">
        <v>1</v>
      </c>
      <c r="I41" s="214">
        <v>0.6923</v>
      </c>
      <c r="J41" s="221">
        <v>0.8462</v>
      </c>
      <c r="K41" s="219" t="s">
        <v>800</v>
      </c>
    </row>
    <row r="42" spans="1:11" ht="63.75">
      <c r="A42" s="352" t="s">
        <v>801</v>
      </c>
      <c r="B42" s="353"/>
      <c r="C42" s="32" t="s">
        <v>802</v>
      </c>
      <c r="D42" s="70" t="s">
        <v>803</v>
      </c>
      <c r="E42" s="70" t="s">
        <v>66</v>
      </c>
      <c r="F42" s="71" t="s">
        <v>384</v>
      </c>
      <c r="G42" s="71" t="s">
        <v>46</v>
      </c>
      <c r="H42" s="35">
        <v>1</v>
      </c>
      <c r="I42" s="85">
        <v>0</v>
      </c>
      <c r="J42" s="85">
        <v>1</v>
      </c>
      <c r="K42" s="57"/>
    </row>
    <row r="43" spans="1:11" ht="76.5">
      <c r="A43" s="352" t="s">
        <v>804</v>
      </c>
      <c r="B43" s="353"/>
      <c r="C43" s="32" t="s">
        <v>805</v>
      </c>
      <c r="D43" s="70" t="s">
        <v>784</v>
      </c>
      <c r="E43" s="70" t="s">
        <v>66</v>
      </c>
      <c r="F43" s="71" t="s">
        <v>384</v>
      </c>
      <c r="G43" s="71" t="s">
        <v>46</v>
      </c>
      <c r="H43" s="35">
        <v>1</v>
      </c>
      <c r="I43" s="85">
        <v>0</v>
      </c>
      <c r="J43" s="218">
        <v>1</v>
      </c>
      <c r="K43" s="219"/>
    </row>
    <row r="44" spans="1:11" ht="102">
      <c r="A44" s="355" t="s">
        <v>806</v>
      </c>
      <c r="B44" s="356"/>
      <c r="C44" s="32" t="s">
        <v>807</v>
      </c>
      <c r="D44" s="70" t="s">
        <v>808</v>
      </c>
      <c r="E44" s="70" t="s">
        <v>66</v>
      </c>
      <c r="F44" s="71" t="s">
        <v>384</v>
      </c>
      <c r="G44" s="71" t="s">
        <v>46</v>
      </c>
      <c r="H44" s="35">
        <v>1</v>
      </c>
      <c r="I44" s="222">
        <v>0.1579</v>
      </c>
      <c r="J44" s="85">
        <v>1</v>
      </c>
      <c r="K44" s="70"/>
    </row>
    <row r="45" spans="1:11" ht="102">
      <c r="A45" s="355" t="s">
        <v>809</v>
      </c>
      <c r="B45" s="356"/>
      <c r="C45" s="32" t="s">
        <v>810</v>
      </c>
      <c r="D45" s="70" t="s">
        <v>811</v>
      </c>
      <c r="E45" s="70" t="s">
        <v>66</v>
      </c>
      <c r="F45" s="71" t="s">
        <v>384</v>
      </c>
      <c r="G45" s="71" t="s">
        <v>46</v>
      </c>
      <c r="H45" s="35">
        <v>1</v>
      </c>
      <c r="I45" s="217">
        <v>0.6212</v>
      </c>
      <c r="J45" s="214">
        <v>0.7702</v>
      </c>
      <c r="K45" s="70" t="s">
        <v>812</v>
      </c>
    </row>
  </sheetData>
  <sheetProtection/>
  <mergeCells count="50">
    <mergeCell ref="A44:B44"/>
    <mergeCell ref="A45:B45"/>
    <mergeCell ref="A38:B38"/>
    <mergeCell ref="A39:B39"/>
    <mergeCell ref="A40:B40"/>
    <mergeCell ref="A41:B41"/>
    <mergeCell ref="A42:B42"/>
    <mergeCell ref="A43:B43"/>
    <mergeCell ref="A31:B31"/>
    <mergeCell ref="A32:B32"/>
    <mergeCell ref="A33:B33"/>
    <mergeCell ref="A34:B34"/>
    <mergeCell ref="A35:B35"/>
    <mergeCell ref="A36:B36"/>
    <mergeCell ref="A21:B21"/>
    <mergeCell ref="A22:B22"/>
    <mergeCell ref="A23:K23"/>
    <mergeCell ref="A24:K24"/>
    <mergeCell ref="A37:B37"/>
    <mergeCell ref="A26:B26"/>
    <mergeCell ref="A27:B27"/>
    <mergeCell ref="A28:B28"/>
    <mergeCell ref="A29:K29"/>
    <mergeCell ref="A30:K30"/>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6.xml><?xml version="1.0" encoding="utf-8"?>
<worksheet xmlns="http://schemas.openxmlformats.org/spreadsheetml/2006/main" xmlns:r="http://schemas.openxmlformats.org/officeDocument/2006/relationships">
  <sheetPr>
    <tabColor theme="6" tint="-0.4999699890613556"/>
    <pageSetUpPr fitToPage="1"/>
  </sheetPr>
  <dimension ref="A1:DT36"/>
  <sheetViews>
    <sheetView showGridLines="0" zoomScale="90" zoomScaleNormal="90" zoomScalePageLayoutView="0" workbookViewId="0" topLeftCell="B13">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7.851562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69</v>
      </c>
      <c r="D8" s="316"/>
      <c r="E8" s="316"/>
      <c r="F8" s="316"/>
      <c r="G8" s="316"/>
      <c r="H8" s="316"/>
      <c r="I8" s="316"/>
      <c r="J8" s="316"/>
      <c r="K8" s="317"/>
    </row>
    <row r="9" spans="1:11" s="2" customFormat="1" ht="16.5" customHeight="1">
      <c r="A9" s="313" t="s">
        <v>2</v>
      </c>
      <c r="B9" s="314"/>
      <c r="C9" s="315" t="s">
        <v>507</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73.75" customHeight="1">
      <c r="A18" s="352" t="s">
        <v>508</v>
      </c>
      <c r="B18" s="353"/>
      <c r="C18" s="72" t="s">
        <v>411</v>
      </c>
      <c r="D18" s="71" t="s">
        <v>383</v>
      </c>
      <c r="E18" s="71" t="s">
        <v>510</v>
      </c>
      <c r="F18" s="71" t="s">
        <v>384</v>
      </c>
      <c r="G18" s="71" t="s">
        <v>49</v>
      </c>
      <c r="H18" s="41">
        <v>1</v>
      </c>
      <c r="I18" s="71">
        <v>1.03</v>
      </c>
      <c r="J18" s="71">
        <v>1.03</v>
      </c>
      <c r="K18" s="70"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89.25">
      <c r="A22" s="346" t="s">
        <v>511</v>
      </c>
      <c r="B22" s="347"/>
      <c r="C22" s="70" t="s">
        <v>512</v>
      </c>
      <c r="D22" s="70" t="s">
        <v>513</v>
      </c>
      <c r="E22" s="70" t="s">
        <v>157</v>
      </c>
      <c r="F22" s="71" t="s">
        <v>384</v>
      </c>
      <c r="G22" s="71" t="s">
        <v>49</v>
      </c>
      <c r="H22" s="34">
        <v>0.6</v>
      </c>
      <c r="I22" s="71" t="s">
        <v>75</v>
      </c>
      <c r="J22" s="35">
        <v>0.75</v>
      </c>
      <c r="K22" s="70" t="s">
        <v>514</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c r="G25" s="18" t="s">
        <v>45</v>
      </c>
      <c r="H25" s="18" t="s">
        <v>61</v>
      </c>
      <c r="I25" s="18" t="s">
        <v>60</v>
      </c>
      <c r="J25" s="18" t="s">
        <v>62</v>
      </c>
      <c r="K25" s="18" t="s">
        <v>55</v>
      </c>
    </row>
    <row r="26" spans="1:124" s="8" customFormat="1" ht="76.5">
      <c r="A26" s="352" t="s">
        <v>515</v>
      </c>
      <c r="B26" s="353"/>
      <c r="C26" s="32" t="s">
        <v>516</v>
      </c>
      <c r="D26" s="70" t="s">
        <v>517</v>
      </c>
      <c r="E26" s="70" t="s">
        <v>66</v>
      </c>
      <c r="F26" s="71" t="s">
        <v>384</v>
      </c>
      <c r="G26" s="71" t="s">
        <v>47</v>
      </c>
      <c r="H26" s="34">
        <v>0.8</v>
      </c>
      <c r="I26" s="34">
        <v>1</v>
      </c>
      <c r="J26" s="35">
        <v>1</v>
      </c>
      <c r="K26" s="129" t="s">
        <v>518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63.75">
      <c r="A27" s="352" t="s">
        <v>519</v>
      </c>
      <c r="B27" s="353"/>
      <c r="C27" s="32" t="s">
        <v>520</v>
      </c>
      <c r="D27" s="70" t="s">
        <v>521</v>
      </c>
      <c r="E27" s="70" t="s">
        <v>66</v>
      </c>
      <c r="F27" s="71" t="s">
        <v>384</v>
      </c>
      <c r="G27" s="71" t="s">
        <v>47</v>
      </c>
      <c r="H27" s="34">
        <v>0.75</v>
      </c>
      <c r="I27" s="34">
        <v>0.25</v>
      </c>
      <c r="J27" s="35">
        <v>0.75</v>
      </c>
      <c r="K27" s="129" t="s">
        <v>522</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7" customFormat="1" ht="18">
      <c r="A28" s="336" t="s">
        <v>43</v>
      </c>
      <c r="B28" s="337"/>
      <c r="C28" s="337"/>
      <c r="D28" s="337"/>
      <c r="E28" s="337"/>
      <c r="F28" s="337"/>
      <c r="G28" s="337"/>
      <c r="H28" s="337"/>
      <c r="I28" s="337"/>
      <c r="J28" s="337"/>
      <c r="K28" s="338"/>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row>
    <row r="29" spans="1:124" s="7" customFormat="1" ht="27" customHeight="1">
      <c r="A29" s="348" t="s">
        <v>7</v>
      </c>
      <c r="B29" s="349"/>
      <c r="C29" s="349"/>
      <c r="D29" s="349"/>
      <c r="E29" s="349"/>
      <c r="F29" s="349"/>
      <c r="G29" s="349"/>
      <c r="H29" s="349"/>
      <c r="I29" s="349"/>
      <c r="J29" s="349"/>
      <c r="K29" s="354"/>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row>
    <row r="30" spans="1:11" ht="43.5" customHeight="1">
      <c r="A30" s="350" t="s">
        <v>8</v>
      </c>
      <c r="B30" s="351"/>
      <c r="C30" s="18" t="s">
        <v>44</v>
      </c>
      <c r="D30" s="18" t="s">
        <v>9</v>
      </c>
      <c r="E30" s="18" t="s">
        <v>10</v>
      </c>
      <c r="F30" s="18" t="s">
        <v>379</v>
      </c>
      <c r="G30" s="18" t="s">
        <v>45</v>
      </c>
      <c r="H30" s="18" t="s">
        <v>61</v>
      </c>
      <c r="I30" s="18" t="s">
        <v>60</v>
      </c>
      <c r="J30" s="18" t="s">
        <v>62</v>
      </c>
      <c r="K30" s="18" t="s">
        <v>55</v>
      </c>
    </row>
    <row r="31" spans="1:124" s="9" customFormat="1" ht="76.5">
      <c r="A31" s="352" t="s">
        <v>523</v>
      </c>
      <c r="B31" s="353"/>
      <c r="C31" s="32" t="s">
        <v>524</v>
      </c>
      <c r="D31" s="70" t="s">
        <v>525</v>
      </c>
      <c r="E31" s="70" t="s">
        <v>66</v>
      </c>
      <c r="F31" s="71" t="s">
        <v>392</v>
      </c>
      <c r="G31" s="71" t="s">
        <v>46</v>
      </c>
      <c r="H31" s="34">
        <v>0.9</v>
      </c>
      <c r="I31" s="102">
        <v>0.94</v>
      </c>
      <c r="J31" s="102">
        <v>0.94</v>
      </c>
      <c r="K31" s="70" t="s">
        <v>526</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9" customFormat="1" ht="153">
      <c r="A32" s="355" t="s">
        <v>527</v>
      </c>
      <c r="B32" s="356"/>
      <c r="C32" s="32" t="s">
        <v>528</v>
      </c>
      <c r="D32" s="70" t="s">
        <v>529</v>
      </c>
      <c r="E32" s="70" t="s">
        <v>66</v>
      </c>
      <c r="F32" s="71" t="s">
        <v>384</v>
      </c>
      <c r="G32" s="71" t="s">
        <v>46</v>
      </c>
      <c r="H32" s="34">
        <v>0.8</v>
      </c>
      <c r="I32" s="34">
        <v>1</v>
      </c>
      <c r="J32" s="34">
        <v>1</v>
      </c>
      <c r="K32" s="70" t="s">
        <v>530</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9" customFormat="1" ht="63.75">
      <c r="A33" s="355" t="s">
        <v>531</v>
      </c>
      <c r="B33" s="356"/>
      <c r="C33" s="32" t="s">
        <v>532</v>
      </c>
      <c r="D33" s="70" t="s">
        <v>533</v>
      </c>
      <c r="E33" s="70" t="s">
        <v>534</v>
      </c>
      <c r="F33" s="71" t="s">
        <v>384</v>
      </c>
      <c r="G33" s="71" t="s">
        <v>46</v>
      </c>
      <c r="H33" s="71">
        <v>4</v>
      </c>
      <c r="I33" s="71">
        <v>1</v>
      </c>
      <c r="J33" s="71">
        <v>5</v>
      </c>
      <c r="K33" s="70" t="s">
        <v>535</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51">
      <c r="A34" s="352" t="s">
        <v>536</v>
      </c>
      <c r="B34" s="353"/>
      <c r="C34" s="32" t="s">
        <v>537</v>
      </c>
      <c r="D34" s="70" t="s">
        <v>538</v>
      </c>
      <c r="E34" s="70" t="s">
        <v>539</v>
      </c>
      <c r="F34" s="71" t="s">
        <v>384</v>
      </c>
      <c r="G34" s="71" t="s">
        <v>46</v>
      </c>
      <c r="H34" s="71">
        <v>8</v>
      </c>
      <c r="I34" s="71">
        <v>2</v>
      </c>
      <c r="J34" s="71">
        <v>8</v>
      </c>
      <c r="K34" s="70" t="s">
        <v>540</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9" customFormat="1" ht="76.5">
      <c r="A35" s="355" t="s">
        <v>541</v>
      </c>
      <c r="B35" s="356"/>
      <c r="C35" s="32" t="s">
        <v>542</v>
      </c>
      <c r="D35" s="70" t="s">
        <v>543</v>
      </c>
      <c r="E35" s="70" t="s">
        <v>544</v>
      </c>
      <c r="F35" s="71" t="s">
        <v>384</v>
      </c>
      <c r="G35" s="71" t="s">
        <v>46</v>
      </c>
      <c r="H35" s="71">
        <v>4</v>
      </c>
      <c r="I35" s="71">
        <v>1</v>
      </c>
      <c r="J35" s="71">
        <v>4</v>
      </c>
      <c r="K35" s="70" t="s">
        <v>545</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51">
      <c r="A36" s="352" t="s">
        <v>546</v>
      </c>
      <c r="B36" s="353"/>
      <c r="C36" s="32" t="s">
        <v>547</v>
      </c>
      <c r="D36" s="70" t="s">
        <v>548</v>
      </c>
      <c r="E36" s="70" t="s">
        <v>549</v>
      </c>
      <c r="F36" s="71" t="s">
        <v>384</v>
      </c>
      <c r="G36" s="71" t="s">
        <v>46</v>
      </c>
      <c r="H36" s="71">
        <v>3</v>
      </c>
      <c r="I36" s="71">
        <v>1</v>
      </c>
      <c r="J36" s="71">
        <v>3</v>
      </c>
      <c r="K36" s="70" t="s">
        <v>550</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sheetData>
  <sheetProtection/>
  <mergeCells count="41">
    <mergeCell ref="A34:B34"/>
    <mergeCell ref="A35:B35"/>
    <mergeCell ref="A36:B36"/>
    <mergeCell ref="A27:B27"/>
    <mergeCell ref="A28:K28"/>
    <mergeCell ref="A29:K29"/>
    <mergeCell ref="A30:B30"/>
    <mergeCell ref="A32:B32"/>
    <mergeCell ref="A33:B33"/>
    <mergeCell ref="A17:B17"/>
    <mergeCell ref="A18:B18"/>
    <mergeCell ref="A31:B31"/>
    <mergeCell ref="A20:K20"/>
    <mergeCell ref="A21:B21"/>
    <mergeCell ref="A22:B22"/>
    <mergeCell ref="A23:K23"/>
    <mergeCell ref="A24:K24"/>
    <mergeCell ref="A25:B25"/>
    <mergeCell ref="A26:B26"/>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7.xml><?xml version="1.0" encoding="utf-8"?>
<worksheet xmlns="http://schemas.openxmlformats.org/spreadsheetml/2006/main" xmlns:r="http://schemas.openxmlformats.org/officeDocument/2006/relationships">
  <sheetPr>
    <tabColor theme="6" tint="-0.4999699890613556"/>
    <pageSetUpPr fitToPage="1"/>
  </sheetPr>
  <dimension ref="A1:DT83"/>
  <sheetViews>
    <sheetView showGridLines="0" zoomScale="90" zoomScaleNormal="90" zoomScalePageLayoutView="0" workbookViewId="0" topLeftCell="A1">
      <selection activeCell="A1" sqref="A1:K1"/>
    </sheetView>
  </sheetViews>
  <sheetFormatPr defaultColWidth="11.421875" defaultRowHeight="15"/>
  <cols>
    <col min="1" max="1" width="31.8515625" style="196" customWidth="1"/>
    <col min="2" max="2" width="28.00390625" style="196" customWidth="1"/>
    <col min="3" max="3" width="50.8515625" style="3" customWidth="1"/>
    <col min="4" max="4" width="39.7109375" style="3" bestFit="1" customWidth="1"/>
    <col min="5" max="6" width="19.421875" style="3" customWidth="1"/>
    <col min="7" max="7" width="15.421875" style="3" customWidth="1"/>
    <col min="8" max="8" width="16.140625" style="3" customWidth="1"/>
    <col min="9" max="9" width="14.28125" style="3" customWidth="1"/>
    <col min="10" max="10" width="16.28125" style="2" customWidth="1"/>
    <col min="11" max="11" width="35.421875" style="197"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130"/>
      <c r="B2" s="131"/>
      <c r="C2" s="305" t="s">
        <v>473</v>
      </c>
      <c r="D2" s="305"/>
      <c r="E2" s="305"/>
      <c r="F2" s="305"/>
      <c r="G2" s="305"/>
      <c r="H2" s="305"/>
      <c r="I2" s="56"/>
      <c r="J2" s="21"/>
      <c r="K2" s="132"/>
      <c r="L2" s="1"/>
      <c r="M2" s="1"/>
      <c r="N2" s="1"/>
      <c r="O2" s="1"/>
      <c r="P2" s="1"/>
      <c r="Q2" s="1"/>
      <c r="R2" s="1"/>
      <c r="S2" s="1"/>
      <c r="T2" s="1"/>
      <c r="U2" s="1"/>
    </row>
    <row r="3" spans="1:21" ht="27.75" customHeight="1">
      <c r="A3" s="133"/>
      <c r="B3" s="133"/>
      <c r="C3" s="26"/>
      <c r="D3" s="27"/>
      <c r="E3" s="25"/>
      <c r="F3" s="25"/>
      <c r="G3" s="25"/>
      <c r="H3" s="25"/>
      <c r="I3" s="25"/>
      <c r="J3" s="21"/>
      <c r="K3" s="132"/>
      <c r="L3" s="1"/>
      <c r="M3" s="1"/>
      <c r="N3" s="1"/>
      <c r="O3" s="1"/>
      <c r="P3" s="1"/>
      <c r="Q3" s="1"/>
      <c r="R3" s="1"/>
      <c r="S3" s="1"/>
      <c r="T3" s="1"/>
      <c r="U3" s="1"/>
    </row>
    <row r="4" spans="1:11" s="2" customFormat="1" ht="33.7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134"/>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69</v>
      </c>
      <c r="D8" s="316"/>
      <c r="E8" s="316"/>
      <c r="F8" s="316"/>
      <c r="G8" s="316"/>
      <c r="H8" s="316"/>
      <c r="I8" s="316"/>
      <c r="J8" s="316"/>
      <c r="K8" s="317"/>
    </row>
    <row r="9" spans="1:11" s="2" customFormat="1" ht="16.5" customHeight="1">
      <c r="A9" s="313" t="s">
        <v>2</v>
      </c>
      <c r="B9" s="314"/>
      <c r="C9" s="315" t="s">
        <v>454</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64</v>
      </c>
      <c r="D11" s="327"/>
      <c r="E11" s="327"/>
      <c r="F11" s="327"/>
      <c r="G11" s="327"/>
      <c r="H11" s="327"/>
      <c r="I11" s="327"/>
      <c r="J11" s="327"/>
      <c r="K11" s="328"/>
    </row>
    <row r="12" spans="1:11" ht="16.5" hidden="1">
      <c r="A12" s="390" t="s">
        <v>4</v>
      </c>
      <c r="B12" s="391"/>
      <c r="C12" s="331" t="s">
        <v>5</v>
      </c>
      <c r="D12" s="331"/>
      <c r="E12" s="331"/>
      <c r="F12" s="331"/>
      <c r="G12" s="331"/>
      <c r="H12" s="30"/>
      <c r="I12" s="30"/>
      <c r="J12" s="19"/>
      <c r="K12" s="135"/>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196.5" customHeight="1">
      <c r="A18" s="352" t="s">
        <v>551</v>
      </c>
      <c r="B18" s="353"/>
      <c r="C18" s="136" t="s">
        <v>395</v>
      </c>
      <c r="D18" s="137" t="s">
        <v>396</v>
      </c>
      <c r="E18" s="137" t="s">
        <v>510</v>
      </c>
      <c r="F18" s="236" t="s">
        <v>384</v>
      </c>
      <c r="G18" s="71" t="s">
        <v>49</v>
      </c>
      <c r="H18" s="140">
        <v>1</v>
      </c>
      <c r="I18" s="141">
        <v>1.12</v>
      </c>
      <c r="J18" s="141">
        <v>1.12</v>
      </c>
      <c r="K18" s="70" t="s">
        <v>1231</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92" t="s">
        <v>8</v>
      </c>
      <c r="B21" s="393"/>
      <c r="C21" s="142" t="s">
        <v>44</v>
      </c>
      <c r="D21" s="142" t="s">
        <v>9</v>
      </c>
      <c r="E21" s="142" t="s">
        <v>10</v>
      </c>
      <c r="F21" s="18" t="s">
        <v>379</v>
      </c>
      <c r="G21" s="18" t="s">
        <v>45</v>
      </c>
      <c r="H21" s="142" t="s">
        <v>61</v>
      </c>
      <c r="I21" s="142" t="s">
        <v>60</v>
      </c>
      <c r="J21" s="142" t="s">
        <v>62</v>
      </c>
      <c r="K21" s="142" t="s">
        <v>55</v>
      </c>
    </row>
    <row r="22" spans="1:124" s="5" customFormat="1" ht="76.5">
      <c r="A22" s="368" t="s">
        <v>552</v>
      </c>
      <c r="B22" s="368"/>
      <c r="C22" s="143" t="s">
        <v>553</v>
      </c>
      <c r="D22" s="103" t="s">
        <v>554</v>
      </c>
      <c r="E22" s="144" t="s">
        <v>555</v>
      </c>
      <c r="F22" s="145" t="s">
        <v>384</v>
      </c>
      <c r="G22" s="71" t="s">
        <v>49</v>
      </c>
      <c r="H22" s="146">
        <v>0</v>
      </c>
      <c r="I22" s="147" t="s">
        <v>75</v>
      </c>
      <c r="J22" s="148" t="s">
        <v>556</v>
      </c>
      <c r="K22" s="149" t="s">
        <v>557</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5" customFormat="1" ht="102.75" thickBot="1">
      <c r="A23" s="368"/>
      <c r="B23" s="368"/>
      <c r="C23" s="143" t="s">
        <v>558</v>
      </c>
      <c r="D23" s="103" t="s">
        <v>559</v>
      </c>
      <c r="E23" s="144" t="s">
        <v>560</v>
      </c>
      <c r="F23" s="145" t="s">
        <v>380</v>
      </c>
      <c r="G23" s="84" t="s">
        <v>46</v>
      </c>
      <c r="H23" s="146">
        <v>1</v>
      </c>
      <c r="I23" s="150">
        <v>1.41</v>
      </c>
      <c r="J23" s="151">
        <v>1.77</v>
      </c>
      <c r="K23" s="149"/>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row>
    <row r="24" spans="1:124" s="5" customFormat="1" ht="64.5" thickBot="1">
      <c r="A24" s="368"/>
      <c r="B24" s="368"/>
      <c r="C24" s="152" t="s">
        <v>561</v>
      </c>
      <c r="D24" s="103" t="s">
        <v>562</v>
      </c>
      <c r="E24" s="144" t="s">
        <v>563</v>
      </c>
      <c r="F24" s="145" t="s">
        <v>380</v>
      </c>
      <c r="G24" s="84" t="s">
        <v>46</v>
      </c>
      <c r="H24" s="146">
        <v>0</v>
      </c>
      <c r="I24" s="153" t="s">
        <v>564</v>
      </c>
      <c r="J24" s="153" t="s">
        <v>564</v>
      </c>
      <c r="K24" s="154" t="s">
        <v>565</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row>
    <row r="25" spans="1:124" s="7" customFormat="1" ht="18">
      <c r="A25" s="336" t="s">
        <v>42</v>
      </c>
      <c r="B25" s="337"/>
      <c r="C25" s="337"/>
      <c r="D25" s="337"/>
      <c r="E25" s="337"/>
      <c r="F25" s="337"/>
      <c r="G25" s="337"/>
      <c r="H25" s="337"/>
      <c r="I25" s="337"/>
      <c r="J25" s="337" t="s">
        <v>41</v>
      </c>
      <c r="K25" s="338"/>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row>
    <row r="26" spans="1:124" s="7" customFormat="1" ht="27.75" customHeight="1">
      <c r="A26" s="348" t="s">
        <v>7</v>
      </c>
      <c r="B26" s="349"/>
      <c r="C26" s="349"/>
      <c r="D26" s="349"/>
      <c r="E26" s="349"/>
      <c r="F26" s="349"/>
      <c r="G26" s="349"/>
      <c r="H26" s="349"/>
      <c r="I26" s="349"/>
      <c r="J26" s="349"/>
      <c r="K26" s="349"/>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row>
    <row r="27" spans="1:11" ht="40.5">
      <c r="A27" s="350" t="s">
        <v>8</v>
      </c>
      <c r="B27" s="351"/>
      <c r="C27" s="18" t="s">
        <v>44</v>
      </c>
      <c r="D27" s="18" t="s">
        <v>9</v>
      </c>
      <c r="E27" s="142" t="s">
        <v>10</v>
      </c>
      <c r="F27" s="18" t="s">
        <v>379</v>
      </c>
      <c r="G27" s="18" t="s">
        <v>45</v>
      </c>
      <c r="H27" s="18" t="s">
        <v>61</v>
      </c>
      <c r="I27" s="18" t="s">
        <v>60</v>
      </c>
      <c r="J27" s="18" t="s">
        <v>62</v>
      </c>
      <c r="K27" s="142" t="s">
        <v>55</v>
      </c>
    </row>
    <row r="28" spans="1:124" s="8" customFormat="1" ht="89.25">
      <c r="A28" s="371" t="s">
        <v>566</v>
      </c>
      <c r="B28" s="371"/>
      <c r="C28" s="103" t="s">
        <v>567</v>
      </c>
      <c r="D28" s="70" t="s">
        <v>568</v>
      </c>
      <c r="E28" s="155" t="s">
        <v>66</v>
      </c>
      <c r="F28" s="156" t="s">
        <v>384</v>
      </c>
      <c r="G28" s="157" t="s">
        <v>49</v>
      </c>
      <c r="H28" s="158">
        <v>0</v>
      </c>
      <c r="I28" s="159" t="s">
        <v>75</v>
      </c>
      <c r="J28" s="159">
        <v>0.33</v>
      </c>
      <c r="K28" s="160" t="s">
        <v>569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8" customFormat="1" ht="102">
      <c r="A29" s="377"/>
      <c r="B29" s="377"/>
      <c r="C29" s="161" t="s">
        <v>570</v>
      </c>
      <c r="D29" s="70" t="s">
        <v>568</v>
      </c>
      <c r="E29" s="155" t="s">
        <v>66</v>
      </c>
      <c r="F29" s="155" t="s">
        <v>384</v>
      </c>
      <c r="G29" s="157" t="s">
        <v>49</v>
      </c>
      <c r="H29" s="159">
        <v>0</v>
      </c>
      <c r="I29" s="159" t="s">
        <v>75</v>
      </c>
      <c r="J29" s="159" t="s">
        <v>556</v>
      </c>
      <c r="K29" s="160" t="s">
        <v>571</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8" customFormat="1" ht="114.75">
      <c r="A30" s="377"/>
      <c r="B30" s="377"/>
      <c r="C30" s="161" t="s">
        <v>572</v>
      </c>
      <c r="D30" s="70" t="s">
        <v>573</v>
      </c>
      <c r="E30" s="155" t="s">
        <v>66</v>
      </c>
      <c r="F30" s="155" t="s">
        <v>384</v>
      </c>
      <c r="G30" s="157" t="s">
        <v>49</v>
      </c>
      <c r="H30" s="159">
        <v>0.9</v>
      </c>
      <c r="I30" s="159" t="s">
        <v>75</v>
      </c>
      <c r="J30" s="159" t="s">
        <v>556</v>
      </c>
      <c r="K30" s="162" t="s">
        <v>574</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8" customFormat="1" ht="102">
      <c r="A31" s="377"/>
      <c r="B31" s="377"/>
      <c r="C31" s="161" t="s">
        <v>575</v>
      </c>
      <c r="D31" s="70" t="s">
        <v>568</v>
      </c>
      <c r="E31" s="155" t="s">
        <v>66</v>
      </c>
      <c r="F31" s="155" t="s">
        <v>384</v>
      </c>
      <c r="G31" s="157" t="s">
        <v>49</v>
      </c>
      <c r="H31" s="159">
        <v>0</v>
      </c>
      <c r="I31" s="159" t="s">
        <v>75</v>
      </c>
      <c r="J31" s="159">
        <v>0.33</v>
      </c>
      <c r="K31" s="160" t="s">
        <v>576</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165" customFormat="1" ht="114.75">
      <c r="A32" s="372"/>
      <c r="B32" s="372"/>
      <c r="C32" s="161" t="s">
        <v>577</v>
      </c>
      <c r="D32" s="70" t="s">
        <v>568</v>
      </c>
      <c r="E32" s="155" t="s">
        <v>66</v>
      </c>
      <c r="F32" s="155" t="s">
        <v>384</v>
      </c>
      <c r="G32" s="157" t="s">
        <v>49</v>
      </c>
      <c r="H32" s="159">
        <v>0</v>
      </c>
      <c r="I32" s="159" t="s">
        <v>75</v>
      </c>
      <c r="J32" s="159">
        <v>1</v>
      </c>
      <c r="K32" s="160" t="s">
        <v>578</v>
      </c>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63"/>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row>
    <row r="33" spans="1:124" s="8" customFormat="1" ht="153">
      <c r="A33" s="376" t="s">
        <v>579</v>
      </c>
      <c r="B33" s="376"/>
      <c r="C33" s="32" t="s">
        <v>580</v>
      </c>
      <c r="D33" s="70" t="s">
        <v>581</v>
      </c>
      <c r="E33" s="160" t="s">
        <v>66</v>
      </c>
      <c r="F33" s="160" t="s">
        <v>384</v>
      </c>
      <c r="G33" s="166" t="s">
        <v>47</v>
      </c>
      <c r="H33" s="159">
        <v>1</v>
      </c>
      <c r="I33" s="167" t="s">
        <v>556</v>
      </c>
      <c r="J33" s="159">
        <v>1</v>
      </c>
      <c r="K33" s="115"/>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8" customFormat="1" ht="76.5">
      <c r="A34" s="377"/>
      <c r="B34" s="377"/>
      <c r="C34" s="32" t="s">
        <v>582</v>
      </c>
      <c r="D34" s="70" t="s">
        <v>583</v>
      </c>
      <c r="E34" s="160" t="s">
        <v>66</v>
      </c>
      <c r="F34" s="160" t="s">
        <v>384</v>
      </c>
      <c r="G34" s="166" t="s">
        <v>47</v>
      </c>
      <c r="H34" s="159">
        <v>0.93</v>
      </c>
      <c r="I34" s="167" t="s">
        <v>556</v>
      </c>
      <c r="J34" s="159">
        <v>1</v>
      </c>
      <c r="K34" s="115" t="s">
        <v>584</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165" customFormat="1" ht="63.75">
      <c r="A35" s="372"/>
      <c r="B35" s="372"/>
      <c r="C35" s="32" t="s">
        <v>585</v>
      </c>
      <c r="D35" s="70" t="s">
        <v>586</v>
      </c>
      <c r="E35" s="155" t="s">
        <v>66</v>
      </c>
      <c r="F35" s="155" t="s">
        <v>384</v>
      </c>
      <c r="G35" s="168" t="s">
        <v>49</v>
      </c>
      <c r="H35" s="159">
        <v>1</v>
      </c>
      <c r="I35" s="159" t="s">
        <v>75</v>
      </c>
      <c r="J35" s="159" t="s">
        <v>564</v>
      </c>
      <c r="K35" s="169" t="s">
        <v>587</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63"/>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c r="CX35" s="164"/>
      <c r="CY35" s="164"/>
      <c r="CZ35" s="164"/>
      <c r="DA35" s="164"/>
      <c r="DB35" s="164"/>
      <c r="DC35" s="164"/>
      <c r="DD35" s="164"/>
      <c r="DE35" s="164"/>
      <c r="DF35" s="164"/>
      <c r="DG35" s="164"/>
      <c r="DH35" s="164"/>
      <c r="DI35" s="164"/>
      <c r="DJ35" s="164"/>
      <c r="DK35" s="164"/>
      <c r="DL35" s="164"/>
      <c r="DM35" s="164"/>
      <c r="DN35" s="164"/>
      <c r="DO35" s="164"/>
      <c r="DP35" s="164"/>
      <c r="DQ35" s="164"/>
      <c r="DR35" s="164"/>
      <c r="DS35" s="164"/>
      <c r="DT35" s="164"/>
    </row>
    <row r="36" spans="1:124" s="165" customFormat="1" ht="127.5">
      <c r="A36" s="374" t="s">
        <v>588</v>
      </c>
      <c r="B36" s="380"/>
      <c r="C36" s="32" t="s">
        <v>589</v>
      </c>
      <c r="D36" s="70" t="s">
        <v>590</v>
      </c>
      <c r="E36" s="170" t="s">
        <v>66</v>
      </c>
      <c r="F36" s="170" t="s">
        <v>384</v>
      </c>
      <c r="G36" s="171" t="s">
        <v>47</v>
      </c>
      <c r="H36" s="159">
        <v>0.93</v>
      </c>
      <c r="I36" s="167" t="s">
        <v>556</v>
      </c>
      <c r="J36" s="159" t="s">
        <v>556</v>
      </c>
      <c r="K36" s="115" t="s">
        <v>591</v>
      </c>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63"/>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row>
    <row r="37" spans="1:124" s="7" customFormat="1" ht="18">
      <c r="A37" s="336" t="s">
        <v>43</v>
      </c>
      <c r="B37" s="337"/>
      <c r="C37" s="337"/>
      <c r="D37" s="337"/>
      <c r="E37" s="337"/>
      <c r="F37" s="337"/>
      <c r="G37" s="337"/>
      <c r="H37" s="337"/>
      <c r="I37" s="337"/>
      <c r="J37" s="337"/>
      <c r="K37" s="338"/>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row>
    <row r="38" spans="1:124" s="7" customFormat="1" ht="27" customHeight="1">
      <c r="A38" s="348" t="s">
        <v>7</v>
      </c>
      <c r="B38" s="349"/>
      <c r="C38" s="349"/>
      <c r="D38" s="349"/>
      <c r="E38" s="349"/>
      <c r="F38" s="349"/>
      <c r="G38" s="349"/>
      <c r="H38" s="349"/>
      <c r="I38" s="349"/>
      <c r="J38" s="349"/>
      <c r="K38" s="354"/>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row>
    <row r="39" spans="1:11" ht="43.5" customHeight="1">
      <c r="A39" s="392" t="s">
        <v>8</v>
      </c>
      <c r="B39" s="393"/>
      <c r="C39" s="142" t="s">
        <v>44</v>
      </c>
      <c r="D39" s="142" t="s">
        <v>9</v>
      </c>
      <c r="E39" s="142" t="s">
        <v>10</v>
      </c>
      <c r="F39" s="142" t="s">
        <v>379</v>
      </c>
      <c r="G39" s="142" t="s">
        <v>45</v>
      </c>
      <c r="H39" s="142" t="s">
        <v>61</v>
      </c>
      <c r="I39" s="142" t="s">
        <v>60</v>
      </c>
      <c r="J39" s="142" t="s">
        <v>592</v>
      </c>
      <c r="K39" s="142" t="s">
        <v>55</v>
      </c>
    </row>
    <row r="40" spans="1:124" s="9" customFormat="1" ht="90.75" customHeight="1">
      <c r="A40" s="395" t="s">
        <v>593</v>
      </c>
      <c r="B40" s="395"/>
      <c r="C40" s="172" t="s">
        <v>594</v>
      </c>
      <c r="D40" s="172" t="s">
        <v>595</v>
      </c>
      <c r="E40" s="172" t="s">
        <v>157</v>
      </c>
      <c r="F40" s="172" t="s">
        <v>384</v>
      </c>
      <c r="G40" s="173" t="s">
        <v>46</v>
      </c>
      <c r="H40" s="174">
        <v>0.93</v>
      </c>
      <c r="I40" s="175">
        <v>1</v>
      </c>
      <c r="J40" s="176">
        <v>1</v>
      </c>
      <c r="K40" s="177" t="s">
        <v>596</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1:124" ht="113.25" customHeight="1">
      <c r="A41" s="394" t="s">
        <v>597</v>
      </c>
      <c r="B41" s="394"/>
      <c r="C41" s="155" t="s">
        <v>598</v>
      </c>
      <c r="D41" s="172" t="s">
        <v>599</v>
      </c>
      <c r="E41" s="178" t="s">
        <v>600</v>
      </c>
      <c r="F41" s="178" t="s">
        <v>384</v>
      </c>
      <c r="G41" s="179" t="s">
        <v>46</v>
      </c>
      <c r="H41" s="180" t="s">
        <v>601</v>
      </c>
      <c r="I41" s="181" t="s">
        <v>556</v>
      </c>
      <c r="J41" s="181" t="s">
        <v>556</v>
      </c>
      <c r="K41" s="182" t="s">
        <v>602</v>
      </c>
      <c r="DR41" s="3"/>
      <c r="DS41" s="3"/>
      <c r="DT41" s="3"/>
    </row>
    <row r="42" spans="1:124" ht="114" customHeight="1">
      <c r="A42" s="394" t="s">
        <v>603</v>
      </c>
      <c r="B42" s="394"/>
      <c r="C42" s="155" t="s">
        <v>604</v>
      </c>
      <c r="D42" s="172" t="s">
        <v>599</v>
      </c>
      <c r="E42" s="178" t="s">
        <v>605</v>
      </c>
      <c r="F42" s="178" t="s">
        <v>384</v>
      </c>
      <c r="G42" s="179" t="s">
        <v>46</v>
      </c>
      <c r="H42" s="180" t="s">
        <v>601</v>
      </c>
      <c r="I42" s="181" t="s">
        <v>556</v>
      </c>
      <c r="J42" s="181" t="s">
        <v>556</v>
      </c>
      <c r="K42" s="182" t="s">
        <v>606</v>
      </c>
      <c r="DR42" s="3"/>
      <c r="DS42" s="3"/>
      <c r="DT42" s="3"/>
    </row>
    <row r="43" spans="1:124" ht="187.5" customHeight="1">
      <c r="A43" s="396" t="s">
        <v>607</v>
      </c>
      <c r="B43" s="397"/>
      <c r="C43" s="182" t="s">
        <v>608</v>
      </c>
      <c r="D43" s="172" t="s">
        <v>595</v>
      </c>
      <c r="E43" s="172" t="s">
        <v>66</v>
      </c>
      <c r="F43" s="172" t="s">
        <v>384</v>
      </c>
      <c r="G43" s="179" t="s">
        <v>46</v>
      </c>
      <c r="H43" s="183">
        <v>0.9</v>
      </c>
      <c r="I43" s="167" t="s">
        <v>556</v>
      </c>
      <c r="J43" s="167" t="s">
        <v>556</v>
      </c>
      <c r="K43" s="182" t="s">
        <v>609</v>
      </c>
      <c r="DS43" s="3"/>
      <c r="DT43" s="3"/>
    </row>
    <row r="44" spans="1:124" ht="162.75" customHeight="1">
      <c r="A44" s="398"/>
      <c r="B44" s="399"/>
      <c r="C44" s="182" t="s">
        <v>610</v>
      </c>
      <c r="D44" s="172" t="s">
        <v>599</v>
      </c>
      <c r="E44" s="172" t="s">
        <v>611</v>
      </c>
      <c r="F44" s="172" t="s">
        <v>384</v>
      </c>
      <c r="G44" s="179" t="s">
        <v>46</v>
      </c>
      <c r="H44" s="180" t="s">
        <v>601</v>
      </c>
      <c r="I44" s="167" t="s">
        <v>556</v>
      </c>
      <c r="J44" s="167" t="s">
        <v>75</v>
      </c>
      <c r="K44" s="182" t="s">
        <v>612</v>
      </c>
      <c r="DS44" s="3"/>
      <c r="DT44" s="3"/>
    </row>
    <row r="45" spans="1:124" ht="102">
      <c r="A45" s="394" t="s">
        <v>613</v>
      </c>
      <c r="B45" s="394"/>
      <c r="C45" s="170" t="s">
        <v>614</v>
      </c>
      <c r="D45" s="172" t="s">
        <v>615</v>
      </c>
      <c r="E45" s="178" t="s">
        <v>157</v>
      </c>
      <c r="F45" s="178" t="s">
        <v>384</v>
      </c>
      <c r="G45" s="179" t="s">
        <v>46</v>
      </c>
      <c r="H45" s="174">
        <v>1</v>
      </c>
      <c r="I45" s="184" t="s">
        <v>556</v>
      </c>
      <c r="J45" s="159">
        <v>1</v>
      </c>
      <c r="K45" s="182" t="s">
        <v>616</v>
      </c>
      <c r="DS45" s="3"/>
      <c r="DT45" s="3"/>
    </row>
    <row r="46" spans="1:124" ht="89.25">
      <c r="A46" s="394" t="s">
        <v>617</v>
      </c>
      <c r="B46" s="394"/>
      <c r="C46" s="170" t="s">
        <v>618</v>
      </c>
      <c r="D46" s="172" t="s">
        <v>619</v>
      </c>
      <c r="E46" s="178" t="s">
        <v>66</v>
      </c>
      <c r="F46" s="178" t="s">
        <v>384</v>
      </c>
      <c r="G46" s="179" t="s">
        <v>46</v>
      </c>
      <c r="H46" s="174">
        <v>1</v>
      </c>
      <c r="I46" s="184" t="s">
        <v>556</v>
      </c>
      <c r="J46" s="159">
        <v>1</v>
      </c>
      <c r="K46" s="182" t="s">
        <v>616</v>
      </c>
      <c r="DS46" s="3"/>
      <c r="DT46" s="3"/>
    </row>
    <row r="47" spans="1:11" ht="174.75" customHeight="1">
      <c r="A47" s="394" t="s">
        <v>620</v>
      </c>
      <c r="B47" s="394"/>
      <c r="C47" s="172" t="s">
        <v>621</v>
      </c>
      <c r="D47" s="172" t="s">
        <v>622</v>
      </c>
      <c r="E47" s="172" t="s">
        <v>66</v>
      </c>
      <c r="F47" s="172" t="s">
        <v>384</v>
      </c>
      <c r="G47" s="179" t="s">
        <v>46</v>
      </c>
      <c r="H47" s="174">
        <v>0.93</v>
      </c>
      <c r="I47" s="184" t="s">
        <v>556</v>
      </c>
      <c r="J47" s="159">
        <v>1</v>
      </c>
      <c r="K47" s="182" t="s">
        <v>623</v>
      </c>
    </row>
    <row r="48" spans="1:11" ht="129">
      <c r="A48" s="394" t="s">
        <v>624</v>
      </c>
      <c r="B48" s="394"/>
      <c r="C48" s="185" t="s">
        <v>625</v>
      </c>
      <c r="D48" s="185" t="s">
        <v>626</v>
      </c>
      <c r="E48" s="172" t="s">
        <v>66</v>
      </c>
      <c r="F48" s="172" t="s">
        <v>384</v>
      </c>
      <c r="G48" s="173" t="s">
        <v>49</v>
      </c>
      <c r="H48" s="174">
        <v>1</v>
      </c>
      <c r="I48" s="186" t="s">
        <v>75</v>
      </c>
      <c r="J48" s="186">
        <v>0.9</v>
      </c>
      <c r="K48" s="187" t="s">
        <v>627</v>
      </c>
    </row>
    <row r="49" spans="1:11" ht="78">
      <c r="A49" s="394" t="s">
        <v>628</v>
      </c>
      <c r="B49" s="394"/>
      <c r="C49" s="185" t="s">
        <v>629</v>
      </c>
      <c r="D49" s="185" t="s">
        <v>630</v>
      </c>
      <c r="E49" s="178" t="s">
        <v>66</v>
      </c>
      <c r="F49" s="178" t="s">
        <v>384</v>
      </c>
      <c r="G49" s="173" t="s">
        <v>49</v>
      </c>
      <c r="H49" s="174">
        <v>0.9</v>
      </c>
      <c r="I49" s="167" t="s">
        <v>75</v>
      </c>
      <c r="J49" s="167" t="s">
        <v>556</v>
      </c>
      <c r="K49" s="187" t="s">
        <v>631</v>
      </c>
    </row>
    <row r="50" spans="1:124" ht="76.5">
      <c r="A50" s="394" t="s">
        <v>632</v>
      </c>
      <c r="B50" s="394"/>
      <c r="C50" s="185" t="s">
        <v>633</v>
      </c>
      <c r="D50" s="172" t="s">
        <v>634</v>
      </c>
      <c r="E50" s="178" t="s">
        <v>66</v>
      </c>
      <c r="F50" s="178" t="s">
        <v>384</v>
      </c>
      <c r="G50" s="173" t="s">
        <v>49</v>
      </c>
      <c r="H50" s="174">
        <v>0.9</v>
      </c>
      <c r="I50" s="167" t="s">
        <v>75</v>
      </c>
      <c r="J50" s="167" t="s">
        <v>556</v>
      </c>
      <c r="K50" s="187" t="s">
        <v>635</v>
      </c>
      <c r="DS50" s="3"/>
      <c r="DT50" s="3"/>
    </row>
    <row r="51" spans="1:124" ht="206.25" thickBot="1">
      <c r="A51" s="394" t="s">
        <v>636</v>
      </c>
      <c r="B51" s="394"/>
      <c r="C51" s="185" t="s">
        <v>637</v>
      </c>
      <c r="D51" s="185" t="s">
        <v>638</v>
      </c>
      <c r="E51" s="178" t="s">
        <v>66</v>
      </c>
      <c r="F51" s="178" t="s">
        <v>384</v>
      </c>
      <c r="G51" s="173" t="s">
        <v>49</v>
      </c>
      <c r="H51" s="174">
        <v>0.9</v>
      </c>
      <c r="I51" s="167" t="s">
        <v>75</v>
      </c>
      <c r="J51" s="167">
        <v>1</v>
      </c>
      <c r="K51" s="187" t="s">
        <v>639</v>
      </c>
      <c r="DS51" s="3"/>
      <c r="DT51" s="3"/>
    </row>
    <row r="52" spans="1:11" ht="143.25" customHeight="1" thickBot="1">
      <c r="A52" s="394" t="s">
        <v>640</v>
      </c>
      <c r="B52" s="394"/>
      <c r="C52" s="185" t="s">
        <v>641</v>
      </c>
      <c r="D52" s="185" t="s">
        <v>642</v>
      </c>
      <c r="E52" s="178" t="s">
        <v>66</v>
      </c>
      <c r="F52" s="178" t="s">
        <v>384</v>
      </c>
      <c r="G52" s="173" t="s">
        <v>643</v>
      </c>
      <c r="H52" s="183">
        <v>0</v>
      </c>
      <c r="I52" s="167" t="s">
        <v>556</v>
      </c>
      <c r="J52" s="167" t="s">
        <v>556</v>
      </c>
      <c r="K52" s="188" t="s">
        <v>644</v>
      </c>
    </row>
    <row r="53" spans="1:11" ht="89.25">
      <c r="A53" s="394" t="s">
        <v>645</v>
      </c>
      <c r="B53" s="394"/>
      <c r="C53" s="185" t="s">
        <v>646</v>
      </c>
      <c r="D53" s="185" t="s">
        <v>583</v>
      </c>
      <c r="E53" s="178" t="s">
        <v>647</v>
      </c>
      <c r="F53" s="178" t="s">
        <v>384</v>
      </c>
      <c r="G53" s="173" t="s">
        <v>46</v>
      </c>
      <c r="H53" s="183">
        <v>0.93</v>
      </c>
      <c r="I53" s="167" t="s">
        <v>556</v>
      </c>
      <c r="J53" s="167" t="s">
        <v>556</v>
      </c>
      <c r="K53" s="182" t="s">
        <v>648</v>
      </c>
    </row>
    <row r="54" spans="1:11" ht="51">
      <c r="A54" s="394" t="s">
        <v>649</v>
      </c>
      <c r="B54" s="394"/>
      <c r="C54" s="172" t="s">
        <v>650</v>
      </c>
      <c r="D54" s="172" t="s">
        <v>651</v>
      </c>
      <c r="E54" s="178" t="s">
        <v>66</v>
      </c>
      <c r="F54" s="178" t="s">
        <v>384</v>
      </c>
      <c r="G54" s="173" t="s">
        <v>115</v>
      </c>
      <c r="H54" s="174">
        <v>1</v>
      </c>
      <c r="I54" s="186">
        <v>1</v>
      </c>
      <c r="J54" s="186">
        <v>1</v>
      </c>
      <c r="K54" s="189"/>
    </row>
    <row r="55" spans="1:11" ht="89.25">
      <c r="A55" s="394" t="s">
        <v>652</v>
      </c>
      <c r="B55" s="394"/>
      <c r="C55" s="172" t="s">
        <v>653</v>
      </c>
      <c r="D55" s="172" t="s">
        <v>654</v>
      </c>
      <c r="E55" s="178" t="s">
        <v>66</v>
      </c>
      <c r="F55" s="178" t="s">
        <v>384</v>
      </c>
      <c r="G55" s="173" t="s">
        <v>115</v>
      </c>
      <c r="H55" s="174">
        <v>1</v>
      </c>
      <c r="I55" s="167" t="s">
        <v>556</v>
      </c>
      <c r="J55" s="186">
        <v>1</v>
      </c>
      <c r="K55" s="189"/>
    </row>
    <row r="56" spans="1:11" ht="140.25">
      <c r="A56" s="394" t="s">
        <v>655</v>
      </c>
      <c r="B56" s="394"/>
      <c r="C56" s="172" t="s">
        <v>656</v>
      </c>
      <c r="D56" s="185" t="s">
        <v>657</v>
      </c>
      <c r="E56" s="172" t="s">
        <v>66</v>
      </c>
      <c r="F56" s="172" t="s">
        <v>384</v>
      </c>
      <c r="G56" s="190" t="s">
        <v>46</v>
      </c>
      <c r="H56" s="174">
        <v>0.93</v>
      </c>
      <c r="I56" s="175">
        <v>1.2</v>
      </c>
      <c r="J56" s="159">
        <v>1</v>
      </c>
      <c r="K56" s="182" t="s">
        <v>658</v>
      </c>
    </row>
    <row r="57" spans="1:11" ht="78">
      <c r="A57" s="394" t="s">
        <v>659</v>
      </c>
      <c r="B57" s="394"/>
      <c r="C57" s="185" t="s">
        <v>660</v>
      </c>
      <c r="D57" s="185" t="s">
        <v>661</v>
      </c>
      <c r="E57" s="178" t="s">
        <v>66</v>
      </c>
      <c r="F57" s="178" t="s">
        <v>384</v>
      </c>
      <c r="G57" s="173" t="s">
        <v>49</v>
      </c>
      <c r="H57" s="174">
        <v>0.93</v>
      </c>
      <c r="I57" s="181" t="s">
        <v>75</v>
      </c>
      <c r="J57" s="181">
        <v>1</v>
      </c>
      <c r="K57" s="187" t="s">
        <v>662</v>
      </c>
    </row>
    <row r="58" spans="1:11" ht="90.75" customHeight="1">
      <c r="A58" s="394" t="s">
        <v>663</v>
      </c>
      <c r="B58" s="394"/>
      <c r="C58" s="185" t="s">
        <v>664</v>
      </c>
      <c r="D58" s="185" t="s">
        <v>665</v>
      </c>
      <c r="E58" s="178" t="s">
        <v>66</v>
      </c>
      <c r="F58" s="178" t="s">
        <v>384</v>
      </c>
      <c r="G58" s="173" t="s">
        <v>643</v>
      </c>
      <c r="H58" s="183">
        <v>1</v>
      </c>
      <c r="I58" s="175">
        <v>1</v>
      </c>
      <c r="J58" s="175">
        <v>1</v>
      </c>
      <c r="K58" s="182"/>
    </row>
    <row r="59" spans="1:11" ht="90.75" customHeight="1">
      <c r="A59" s="394" t="s">
        <v>666</v>
      </c>
      <c r="B59" s="394"/>
      <c r="C59" s="185" t="s">
        <v>667</v>
      </c>
      <c r="D59" s="185" t="s">
        <v>668</v>
      </c>
      <c r="E59" s="178" t="s">
        <v>66</v>
      </c>
      <c r="F59" s="178" t="s">
        <v>384</v>
      </c>
      <c r="G59" s="190" t="s">
        <v>643</v>
      </c>
      <c r="H59" s="191">
        <v>1</v>
      </c>
      <c r="I59" s="184">
        <v>1</v>
      </c>
      <c r="J59" s="159">
        <v>1</v>
      </c>
      <c r="K59" s="182"/>
    </row>
    <row r="60" spans="1:11" ht="127.5">
      <c r="A60" s="394" t="s">
        <v>669</v>
      </c>
      <c r="B60" s="394"/>
      <c r="C60" s="185" t="s">
        <v>670</v>
      </c>
      <c r="D60" s="185" t="s">
        <v>671</v>
      </c>
      <c r="E60" s="178" t="s">
        <v>66</v>
      </c>
      <c r="F60" s="178" t="s">
        <v>384</v>
      </c>
      <c r="G60" s="190" t="s">
        <v>643</v>
      </c>
      <c r="H60" s="192">
        <v>0.91</v>
      </c>
      <c r="I60" s="184">
        <v>1.79</v>
      </c>
      <c r="J60" s="193">
        <v>0.8115942028985508</v>
      </c>
      <c r="K60" s="182"/>
    </row>
    <row r="61" spans="1:11" s="2" customFormat="1" ht="63.75">
      <c r="A61" s="394" t="s">
        <v>672</v>
      </c>
      <c r="B61" s="394"/>
      <c r="C61" s="185" t="s">
        <v>673</v>
      </c>
      <c r="D61" s="185" t="s">
        <v>674</v>
      </c>
      <c r="E61" s="178" t="s">
        <v>66</v>
      </c>
      <c r="F61" s="178" t="s">
        <v>384</v>
      </c>
      <c r="G61" s="190" t="s">
        <v>46</v>
      </c>
      <c r="H61" s="192">
        <v>0.95</v>
      </c>
      <c r="I61" s="184">
        <v>0.999</v>
      </c>
      <c r="J61" s="159">
        <v>0.9966296868417357</v>
      </c>
      <c r="K61" s="182"/>
    </row>
    <row r="62" spans="1:11" s="2" customFormat="1" ht="51">
      <c r="A62" s="394" t="s">
        <v>675</v>
      </c>
      <c r="B62" s="394"/>
      <c r="C62" s="185" t="s">
        <v>676</v>
      </c>
      <c r="D62" s="185" t="s">
        <v>677</v>
      </c>
      <c r="E62" s="178" t="s">
        <v>66</v>
      </c>
      <c r="F62" s="178" t="s">
        <v>384</v>
      </c>
      <c r="G62" s="190" t="s">
        <v>643</v>
      </c>
      <c r="H62" s="192">
        <v>0.97</v>
      </c>
      <c r="I62" s="184">
        <v>1</v>
      </c>
      <c r="J62" s="159">
        <v>0.999</v>
      </c>
      <c r="K62" s="187"/>
    </row>
    <row r="63" spans="1:11" s="2" customFormat="1" ht="87.75" customHeight="1">
      <c r="A63" s="394"/>
      <c r="B63" s="394"/>
      <c r="C63" s="185" t="s">
        <v>678</v>
      </c>
      <c r="D63" s="185" t="s">
        <v>679</v>
      </c>
      <c r="E63" s="178" t="s">
        <v>117</v>
      </c>
      <c r="F63" s="178" t="s">
        <v>380</v>
      </c>
      <c r="G63" s="190" t="s">
        <v>643</v>
      </c>
      <c r="H63" s="194">
        <v>1</v>
      </c>
      <c r="I63" s="167">
        <v>1.51</v>
      </c>
      <c r="J63" s="195">
        <v>1.77</v>
      </c>
      <c r="K63" s="182"/>
    </row>
    <row r="65" spans="1:11" s="2" customFormat="1" ht="16.5" customHeight="1">
      <c r="A65" s="196"/>
      <c r="B65" s="196"/>
      <c r="C65" s="3"/>
      <c r="D65" s="3"/>
      <c r="E65" s="3"/>
      <c r="F65" s="3"/>
      <c r="G65" s="3"/>
      <c r="H65" s="3"/>
      <c r="I65" s="3"/>
      <c r="K65" s="197"/>
    </row>
    <row r="67" spans="1:11" s="2" customFormat="1" ht="16.5" customHeight="1">
      <c r="A67" s="196"/>
      <c r="B67" s="196"/>
      <c r="C67" s="3"/>
      <c r="D67" s="3"/>
      <c r="E67" s="3"/>
      <c r="F67" s="3"/>
      <c r="G67" s="3"/>
      <c r="H67" s="3"/>
      <c r="I67" s="3"/>
      <c r="K67" s="197"/>
    </row>
    <row r="71" spans="1:11" s="2" customFormat="1" ht="16.5" customHeight="1">
      <c r="A71" s="196"/>
      <c r="B71" s="196"/>
      <c r="C71" s="3"/>
      <c r="D71" s="3"/>
      <c r="E71" s="3"/>
      <c r="F71" s="3"/>
      <c r="G71" s="3"/>
      <c r="H71" s="3"/>
      <c r="I71" s="3"/>
      <c r="K71" s="197"/>
    </row>
    <row r="73" spans="1:11" s="2" customFormat="1" ht="16.5" customHeight="1">
      <c r="A73" s="196"/>
      <c r="B73" s="196"/>
      <c r="C73" s="3"/>
      <c r="D73" s="3"/>
      <c r="E73" s="3"/>
      <c r="F73" s="3"/>
      <c r="G73" s="3"/>
      <c r="H73" s="3"/>
      <c r="I73" s="3"/>
      <c r="K73" s="197"/>
    </row>
    <row r="75" spans="1:11" s="2" customFormat="1" ht="16.5" customHeight="1">
      <c r="A75" s="196"/>
      <c r="B75" s="196"/>
      <c r="C75" s="3"/>
      <c r="D75" s="3"/>
      <c r="E75" s="3"/>
      <c r="F75" s="3"/>
      <c r="G75" s="3"/>
      <c r="H75" s="3"/>
      <c r="I75" s="3"/>
      <c r="K75" s="197"/>
    </row>
    <row r="77" spans="3:124" s="196" customFormat="1" ht="16.5" customHeight="1">
      <c r="C77" s="3"/>
      <c r="D77" s="3"/>
      <c r="E77" s="3"/>
      <c r="F77" s="3"/>
      <c r="G77" s="3"/>
      <c r="H77" s="3"/>
      <c r="I77" s="3"/>
      <c r="J77" s="2"/>
      <c r="K77" s="197"/>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row>
    <row r="79" spans="3:124" s="196" customFormat="1" ht="16.5" customHeight="1">
      <c r="C79" s="3"/>
      <c r="D79" s="3"/>
      <c r="E79" s="3"/>
      <c r="F79" s="3"/>
      <c r="G79" s="3"/>
      <c r="H79" s="3"/>
      <c r="I79" s="3"/>
      <c r="J79" s="2"/>
      <c r="K79" s="197"/>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row>
    <row r="81" spans="3:124" s="196" customFormat="1" ht="16.5" customHeight="1">
      <c r="C81" s="3"/>
      <c r="D81" s="3"/>
      <c r="E81" s="3"/>
      <c r="F81" s="3"/>
      <c r="G81" s="3"/>
      <c r="H81" s="3"/>
      <c r="I81" s="3"/>
      <c r="J81" s="2"/>
      <c r="K81" s="197"/>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row>
    <row r="83" spans="3:124" s="196" customFormat="1" ht="16.5" customHeight="1">
      <c r="C83" s="3"/>
      <c r="D83" s="3"/>
      <c r="E83" s="3"/>
      <c r="F83" s="3"/>
      <c r="G83" s="3"/>
      <c r="H83" s="3"/>
      <c r="I83" s="3"/>
      <c r="J83" s="2"/>
      <c r="K83" s="197"/>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row>
  </sheetData>
  <sheetProtection/>
  <mergeCells count="58">
    <mergeCell ref="A59:B59"/>
    <mergeCell ref="A60:B60"/>
    <mergeCell ref="A61:B61"/>
    <mergeCell ref="A62:B63"/>
    <mergeCell ref="A53:B53"/>
    <mergeCell ref="A54:B54"/>
    <mergeCell ref="A55:B55"/>
    <mergeCell ref="A56:B56"/>
    <mergeCell ref="A57:B57"/>
    <mergeCell ref="A58:B58"/>
    <mergeCell ref="A46:B46"/>
    <mergeCell ref="A47:B47"/>
    <mergeCell ref="A48:B48"/>
    <mergeCell ref="A49:B49"/>
    <mergeCell ref="A50:B50"/>
    <mergeCell ref="A51:B51"/>
    <mergeCell ref="A33:B35"/>
    <mergeCell ref="A36:B36"/>
    <mergeCell ref="A37:K37"/>
    <mergeCell ref="A38:K38"/>
    <mergeCell ref="A52:B52"/>
    <mergeCell ref="A40:B40"/>
    <mergeCell ref="A41:B41"/>
    <mergeCell ref="A42:B42"/>
    <mergeCell ref="A43:B44"/>
    <mergeCell ref="A45:B45"/>
    <mergeCell ref="A17:B17"/>
    <mergeCell ref="A18:B18"/>
    <mergeCell ref="A39:B39"/>
    <mergeCell ref="A20:K20"/>
    <mergeCell ref="A21:B21"/>
    <mergeCell ref="A22:B24"/>
    <mergeCell ref="A25:K25"/>
    <mergeCell ref="A26:K26"/>
    <mergeCell ref="A27:B27"/>
    <mergeCell ref="A28:B32"/>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18.xml><?xml version="1.0" encoding="utf-8"?>
<worksheet xmlns="http://schemas.openxmlformats.org/spreadsheetml/2006/main" xmlns:r="http://schemas.openxmlformats.org/officeDocument/2006/relationships">
  <sheetPr>
    <tabColor theme="6" tint="-0.4999699890613556"/>
    <pageSetUpPr fitToPage="1"/>
  </sheetPr>
  <dimension ref="A1:DT56"/>
  <sheetViews>
    <sheetView showGridLines="0" zoomScale="70" zoomScaleNormal="7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9.140625" style="3" customWidth="1"/>
    <col min="4" max="4" width="31.421875" style="3" customWidth="1"/>
    <col min="5" max="6" width="23.7109375" style="3" customWidth="1"/>
    <col min="7" max="7" width="16.57421875" style="3" customWidth="1"/>
    <col min="8" max="8" width="16.7109375" style="46" customWidth="1"/>
    <col min="9" max="9" width="16.7109375" style="40" customWidth="1"/>
    <col min="10" max="10" width="16.7109375" style="1" customWidth="1"/>
    <col min="11" max="11" width="39.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24"/>
      <c r="C2" s="305" t="s">
        <v>473</v>
      </c>
      <c r="D2" s="305"/>
      <c r="E2" s="305"/>
      <c r="F2" s="305"/>
      <c r="G2" s="305"/>
      <c r="H2" s="305"/>
      <c r="I2" s="47"/>
      <c r="J2" s="21"/>
      <c r="K2" s="22"/>
      <c r="L2" s="1"/>
      <c r="M2" s="1"/>
      <c r="N2" s="1"/>
      <c r="O2" s="1"/>
      <c r="P2" s="1"/>
      <c r="Q2" s="1"/>
      <c r="R2" s="1"/>
      <c r="S2" s="1"/>
      <c r="T2" s="1"/>
      <c r="U2" s="1"/>
    </row>
    <row r="3" spans="1:21" ht="27.75" customHeight="1">
      <c r="A3" s="25"/>
      <c r="B3" s="25"/>
      <c r="C3" s="26"/>
      <c r="D3" s="27"/>
      <c r="E3" s="25"/>
      <c r="F3" s="25"/>
      <c r="G3" s="25"/>
      <c r="H3" s="42"/>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43"/>
      <c r="I5" s="38"/>
      <c r="J5" s="21"/>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69</v>
      </c>
      <c r="D8" s="316"/>
      <c r="E8" s="316"/>
      <c r="F8" s="316"/>
      <c r="G8" s="316"/>
      <c r="H8" s="316"/>
      <c r="I8" s="316"/>
      <c r="J8" s="316"/>
      <c r="K8" s="317"/>
    </row>
    <row r="9" spans="1:11" s="2" customFormat="1" ht="16.5" customHeight="1">
      <c r="A9" s="313" t="s">
        <v>2</v>
      </c>
      <c r="B9" s="314"/>
      <c r="C9" s="315" t="s">
        <v>455</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64</v>
      </c>
      <c r="D11" s="327"/>
      <c r="E11" s="327"/>
      <c r="F11" s="327"/>
      <c r="G11" s="327"/>
      <c r="H11" s="327"/>
      <c r="I11" s="327"/>
      <c r="J11" s="327"/>
      <c r="K11" s="328"/>
    </row>
    <row r="12" spans="1:11" ht="16.5" hidden="1">
      <c r="A12" s="329" t="s">
        <v>4</v>
      </c>
      <c r="B12" s="330"/>
      <c r="C12" s="331" t="s">
        <v>5</v>
      </c>
      <c r="D12" s="331"/>
      <c r="E12" s="331"/>
      <c r="F12" s="331"/>
      <c r="G12" s="331"/>
      <c r="H12" s="44"/>
      <c r="I12" s="39"/>
      <c r="J12" s="21"/>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45" t="s">
        <v>61</v>
      </c>
      <c r="I17" s="18" t="s">
        <v>60</v>
      </c>
      <c r="J17" s="18" t="s">
        <v>62</v>
      </c>
      <c r="K17" s="18" t="s">
        <v>55</v>
      </c>
    </row>
    <row r="18" spans="1:11" ht="281.25" customHeight="1">
      <c r="A18" s="352" t="s">
        <v>84</v>
      </c>
      <c r="B18" s="353"/>
      <c r="C18" s="136" t="s">
        <v>395</v>
      </c>
      <c r="D18" s="137" t="s">
        <v>396</v>
      </c>
      <c r="E18" s="137" t="s">
        <v>510</v>
      </c>
      <c r="F18" s="236" t="s">
        <v>384</v>
      </c>
      <c r="G18" s="71" t="s">
        <v>49</v>
      </c>
      <c r="H18" s="140">
        <v>1</v>
      </c>
      <c r="I18" s="141">
        <v>1.12</v>
      </c>
      <c r="J18" s="141">
        <v>1.12</v>
      </c>
      <c r="K18" s="70" t="s">
        <v>1231</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24" s="49" customFormat="1" ht="36.75" customHeight="1">
      <c r="A21" s="350" t="s">
        <v>8</v>
      </c>
      <c r="B21" s="351"/>
      <c r="C21" s="18" t="s">
        <v>44</v>
      </c>
      <c r="D21" s="18" t="s">
        <v>9</v>
      </c>
      <c r="E21" s="18" t="s">
        <v>10</v>
      </c>
      <c r="F21" s="18" t="s">
        <v>379</v>
      </c>
      <c r="G21" s="18" t="s">
        <v>45</v>
      </c>
      <c r="H21" s="45" t="s">
        <v>61</v>
      </c>
      <c r="I21" s="18" t="s">
        <v>60</v>
      </c>
      <c r="J21" s="18" t="s">
        <v>62</v>
      </c>
      <c r="K21" s="18" t="s">
        <v>55</v>
      </c>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row>
    <row r="22" spans="1:124" s="5" customFormat="1" ht="78" customHeight="1">
      <c r="A22" s="346" t="s">
        <v>85</v>
      </c>
      <c r="B22" s="347"/>
      <c r="C22" s="31" t="s">
        <v>289</v>
      </c>
      <c r="D22" s="31" t="s">
        <v>86</v>
      </c>
      <c r="E22" s="31" t="s">
        <v>66</v>
      </c>
      <c r="F22" s="70" t="s">
        <v>384</v>
      </c>
      <c r="G22" s="33" t="s">
        <v>49</v>
      </c>
      <c r="H22" s="34">
        <v>0.97</v>
      </c>
      <c r="I22" s="33" t="s">
        <v>75</v>
      </c>
      <c r="J22" s="108">
        <v>0.9483</v>
      </c>
      <c r="K22" s="3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27.75" customHeight="1">
      <c r="A23" s="336" t="s">
        <v>76</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1" ht="16.5">
      <c r="A24" s="348" t="s">
        <v>7</v>
      </c>
      <c r="B24" s="349"/>
      <c r="C24" s="349"/>
      <c r="D24" s="349"/>
      <c r="E24" s="349"/>
      <c r="F24" s="349"/>
      <c r="G24" s="349"/>
      <c r="H24" s="349"/>
      <c r="I24" s="349"/>
      <c r="J24" s="349"/>
      <c r="K24" s="349"/>
    </row>
    <row r="25" spans="1:124" s="50" customFormat="1" ht="39" customHeight="1">
      <c r="A25" s="350" t="s">
        <v>8</v>
      </c>
      <c r="B25" s="351"/>
      <c r="C25" s="18" t="s">
        <v>44</v>
      </c>
      <c r="D25" s="18" t="s">
        <v>9</v>
      </c>
      <c r="E25" s="18" t="s">
        <v>10</v>
      </c>
      <c r="F25" s="18" t="s">
        <v>379</v>
      </c>
      <c r="G25" s="18" t="s">
        <v>45</v>
      </c>
      <c r="H25" s="45" t="s">
        <v>61</v>
      </c>
      <c r="I25" s="18" t="s">
        <v>60</v>
      </c>
      <c r="J25" s="18" t="s">
        <v>62</v>
      </c>
      <c r="K25" s="18" t="s">
        <v>55</v>
      </c>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row>
    <row r="26" spans="1:124" s="8" customFormat="1" ht="114.75">
      <c r="A26" s="352" t="s">
        <v>283</v>
      </c>
      <c r="B26" s="353" t="s">
        <v>87</v>
      </c>
      <c r="C26" s="32" t="s">
        <v>314</v>
      </c>
      <c r="D26" s="31" t="s">
        <v>282</v>
      </c>
      <c r="E26" s="31" t="s">
        <v>66</v>
      </c>
      <c r="F26" s="70" t="s">
        <v>384</v>
      </c>
      <c r="G26" s="33" t="s">
        <v>47</v>
      </c>
      <c r="H26" s="108">
        <v>0.9</v>
      </c>
      <c r="I26" s="36">
        <v>0.98</v>
      </c>
      <c r="J26" s="109">
        <v>0.9476</v>
      </c>
      <c r="K26" s="115" t="s">
        <v>474</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114.75">
      <c r="A27" s="352" t="s">
        <v>284</v>
      </c>
      <c r="B27" s="353"/>
      <c r="C27" s="32" t="s">
        <v>315</v>
      </c>
      <c r="D27" s="31" t="s">
        <v>88</v>
      </c>
      <c r="E27" s="31" t="s">
        <v>66</v>
      </c>
      <c r="F27" s="70" t="s">
        <v>384</v>
      </c>
      <c r="G27" s="33" t="s">
        <v>49</v>
      </c>
      <c r="H27" s="36">
        <v>0.87</v>
      </c>
      <c r="I27" s="125" t="s">
        <v>75</v>
      </c>
      <c r="J27" s="108">
        <v>0.9087</v>
      </c>
      <c r="K27" s="3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8" customFormat="1" ht="89.25">
      <c r="A28" s="352" t="s">
        <v>285</v>
      </c>
      <c r="B28" s="353"/>
      <c r="C28" s="32" t="s">
        <v>316</v>
      </c>
      <c r="D28" s="31" t="s">
        <v>290</v>
      </c>
      <c r="E28" s="31" t="s">
        <v>66</v>
      </c>
      <c r="F28" s="70" t="s">
        <v>384</v>
      </c>
      <c r="G28" s="33" t="s">
        <v>47</v>
      </c>
      <c r="H28" s="108">
        <v>0.13</v>
      </c>
      <c r="I28" s="108">
        <v>0.1536</v>
      </c>
      <c r="J28" s="109">
        <v>0.156</v>
      </c>
      <c r="K28" s="115"/>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8" customFormat="1" ht="38.25">
      <c r="A29" s="352" t="s">
        <v>286</v>
      </c>
      <c r="B29" s="353"/>
      <c r="C29" s="32" t="s">
        <v>317</v>
      </c>
      <c r="D29" s="31" t="s">
        <v>291</v>
      </c>
      <c r="E29" s="31" t="s">
        <v>66</v>
      </c>
      <c r="F29" s="70" t="s">
        <v>384</v>
      </c>
      <c r="G29" s="33" t="s">
        <v>47</v>
      </c>
      <c r="H29" s="108">
        <v>0.955</v>
      </c>
      <c r="I29" s="108">
        <v>0.9533</v>
      </c>
      <c r="J29" s="109">
        <v>0.949</v>
      </c>
      <c r="K29" s="11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8" customFormat="1" ht="125.25" customHeight="1">
      <c r="A30" s="352" t="s">
        <v>287</v>
      </c>
      <c r="B30" s="353"/>
      <c r="C30" s="32" t="s">
        <v>318</v>
      </c>
      <c r="D30" s="31" t="s">
        <v>292</v>
      </c>
      <c r="E30" s="31" t="s">
        <v>66</v>
      </c>
      <c r="F30" s="89" t="s">
        <v>384</v>
      </c>
      <c r="G30" s="33" t="s">
        <v>47</v>
      </c>
      <c r="H30" s="124">
        <v>0.005</v>
      </c>
      <c r="I30" s="108">
        <v>0.0102</v>
      </c>
      <c r="J30" s="109">
        <v>0.0047</v>
      </c>
      <c r="K30" s="115"/>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8" customFormat="1" ht="125.25" customHeight="1">
      <c r="A31" s="352" t="s">
        <v>288</v>
      </c>
      <c r="B31" s="353"/>
      <c r="C31" s="32" t="s">
        <v>319</v>
      </c>
      <c r="D31" s="31" t="s">
        <v>89</v>
      </c>
      <c r="E31" s="31" t="s">
        <v>66</v>
      </c>
      <c r="F31" s="89" t="s">
        <v>380</v>
      </c>
      <c r="G31" s="33" t="s">
        <v>47</v>
      </c>
      <c r="H31" s="108">
        <v>0.15</v>
      </c>
      <c r="I31" s="108">
        <v>0.1667</v>
      </c>
      <c r="J31" s="109">
        <v>0.1667</v>
      </c>
      <c r="K31" s="11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1" ht="18">
      <c r="A32" s="336" t="s">
        <v>43</v>
      </c>
      <c r="B32" s="337"/>
      <c r="C32" s="337"/>
      <c r="D32" s="337"/>
      <c r="E32" s="337"/>
      <c r="F32" s="337"/>
      <c r="G32" s="337"/>
      <c r="H32" s="337"/>
      <c r="I32" s="337"/>
      <c r="J32" s="337"/>
      <c r="K32" s="338"/>
    </row>
    <row r="33" spans="1:124" s="9" customFormat="1" ht="21" customHeight="1">
      <c r="A33" s="348" t="s">
        <v>7</v>
      </c>
      <c r="B33" s="349"/>
      <c r="C33" s="349"/>
      <c r="D33" s="349"/>
      <c r="E33" s="349"/>
      <c r="F33" s="349"/>
      <c r="G33" s="349"/>
      <c r="H33" s="349"/>
      <c r="I33" s="349"/>
      <c r="J33" s="349"/>
      <c r="K33" s="354"/>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51" customFormat="1" ht="41.25" thickBot="1">
      <c r="A34" s="350" t="s">
        <v>8</v>
      </c>
      <c r="B34" s="351"/>
      <c r="C34" s="18" t="s">
        <v>44</v>
      </c>
      <c r="D34" s="18" t="s">
        <v>9</v>
      </c>
      <c r="E34" s="18" t="s">
        <v>10</v>
      </c>
      <c r="F34" s="18"/>
      <c r="G34" s="18" t="s">
        <v>45</v>
      </c>
      <c r="H34" s="45" t="s">
        <v>61</v>
      </c>
      <c r="I34" s="18" t="s">
        <v>60</v>
      </c>
      <c r="J34" s="18" t="s">
        <v>62</v>
      </c>
      <c r="K34" s="18" t="s">
        <v>55</v>
      </c>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row>
    <row r="35" spans="1:124" s="9" customFormat="1" ht="77.25" thickBot="1">
      <c r="A35" s="352">
        <v>95</v>
      </c>
      <c r="B35" s="353"/>
      <c r="C35" s="31" t="s">
        <v>320</v>
      </c>
      <c r="D35" s="31" t="s">
        <v>322</v>
      </c>
      <c r="E35" s="37" t="s">
        <v>66</v>
      </c>
      <c r="F35" s="118" t="s">
        <v>384</v>
      </c>
      <c r="G35" s="53" t="s">
        <v>46</v>
      </c>
      <c r="H35" s="52">
        <v>0.95</v>
      </c>
      <c r="I35" s="34">
        <v>1</v>
      </c>
      <c r="J35" s="34">
        <v>1</v>
      </c>
      <c r="K35" s="116"/>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63.75">
      <c r="A36" s="352" t="s">
        <v>293</v>
      </c>
      <c r="B36" s="353"/>
      <c r="C36" s="31" t="s">
        <v>321</v>
      </c>
      <c r="D36" s="31" t="s">
        <v>323</v>
      </c>
      <c r="E36" s="37" t="s">
        <v>66</v>
      </c>
      <c r="F36" s="118" t="s">
        <v>384</v>
      </c>
      <c r="G36" s="53" t="s">
        <v>46</v>
      </c>
      <c r="H36" s="52">
        <v>0.9</v>
      </c>
      <c r="I36" s="34">
        <v>0.65</v>
      </c>
      <c r="J36" s="117">
        <v>0.77</v>
      </c>
      <c r="K36" s="31" t="s">
        <v>478</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row r="37" spans="1:124" s="9" customFormat="1" ht="76.5">
      <c r="A37" s="352" t="s">
        <v>294</v>
      </c>
      <c r="B37" s="353"/>
      <c r="C37" s="31" t="s">
        <v>325</v>
      </c>
      <c r="D37" s="31" t="s">
        <v>324</v>
      </c>
      <c r="E37" s="37" t="s">
        <v>66</v>
      </c>
      <c r="F37" s="118" t="s">
        <v>384</v>
      </c>
      <c r="G37" s="54" t="s">
        <v>46</v>
      </c>
      <c r="H37" s="52">
        <v>0.95</v>
      </c>
      <c r="I37" s="34">
        <v>1</v>
      </c>
      <c r="J37" s="108">
        <v>0.97</v>
      </c>
      <c r="K37" s="70"/>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row r="38" spans="1:124" s="9" customFormat="1" ht="51">
      <c r="A38" s="352" t="s">
        <v>295</v>
      </c>
      <c r="B38" s="353"/>
      <c r="C38" s="31" t="s">
        <v>326</v>
      </c>
      <c r="D38" s="31" t="s">
        <v>327</v>
      </c>
      <c r="E38" s="37" t="s">
        <v>66</v>
      </c>
      <c r="F38" s="118" t="s">
        <v>384</v>
      </c>
      <c r="G38" s="54" t="s">
        <v>46</v>
      </c>
      <c r="H38" s="52">
        <v>0.95</v>
      </c>
      <c r="I38" s="34">
        <v>1</v>
      </c>
      <c r="J38" s="102">
        <v>1</v>
      </c>
      <c r="K38" s="69"/>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1:124" s="9" customFormat="1" ht="89.25">
      <c r="A39" s="352" t="s">
        <v>296</v>
      </c>
      <c r="B39" s="353"/>
      <c r="C39" s="31" t="s">
        <v>328</v>
      </c>
      <c r="D39" s="31" t="s">
        <v>329</v>
      </c>
      <c r="E39" s="37" t="s">
        <v>66</v>
      </c>
      <c r="F39" s="118" t="s">
        <v>392</v>
      </c>
      <c r="G39" s="54" t="s">
        <v>46</v>
      </c>
      <c r="H39" s="52">
        <v>0.95</v>
      </c>
      <c r="I39" s="34">
        <v>1</v>
      </c>
      <c r="J39" s="34">
        <v>1</v>
      </c>
      <c r="K39" s="3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1:124" s="9" customFormat="1" ht="63.75">
      <c r="A40" s="352" t="s">
        <v>297</v>
      </c>
      <c r="B40" s="353" t="s">
        <v>90</v>
      </c>
      <c r="C40" s="31" t="s">
        <v>397</v>
      </c>
      <c r="D40" s="31" t="s">
        <v>330</v>
      </c>
      <c r="E40" s="37" t="s">
        <v>66</v>
      </c>
      <c r="F40" s="103" t="s">
        <v>384</v>
      </c>
      <c r="G40" s="54" t="s">
        <v>115</v>
      </c>
      <c r="H40" s="52">
        <v>1</v>
      </c>
      <c r="I40" s="41" t="s">
        <v>475</v>
      </c>
      <c r="J40" s="41" t="s">
        <v>475</v>
      </c>
      <c r="K40" s="115" t="s">
        <v>476</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1:124" s="9" customFormat="1" ht="63.75">
      <c r="A41" s="352" t="s">
        <v>298</v>
      </c>
      <c r="B41" s="353" t="s">
        <v>91</v>
      </c>
      <c r="C41" s="31" t="s">
        <v>331</v>
      </c>
      <c r="D41" s="31" t="s">
        <v>332</v>
      </c>
      <c r="E41" s="37" t="s">
        <v>66</v>
      </c>
      <c r="F41" s="103" t="s">
        <v>384</v>
      </c>
      <c r="G41" s="54" t="s">
        <v>115</v>
      </c>
      <c r="H41" s="126">
        <v>1</v>
      </c>
      <c r="I41" s="41" t="s">
        <v>475</v>
      </c>
      <c r="J41" s="41" t="s">
        <v>475</v>
      </c>
      <c r="K41" s="115" t="s">
        <v>477</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row>
    <row r="42" spans="1:124" s="9" customFormat="1" ht="63.75">
      <c r="A42" s="352" t="s">
        <v>299</v>
      </c>
      <c r="B42" s="353" t="s">
        <v>92</v>
      </c>
      <c r="C42" s="31" t="s">
        <v>333</v>
      </c>
      <c r="D42" s="31" t="s">
        <v>352</v>
      </c>
      <c r="E42" s="37" t="s">
        <v>66</v>
      </c>
      <c r="F42" s="103" t="s">
        <v>384</v>
      </c>
      <c r="G42" s="54" t="s">
        <v>115</v>
      </c>
      <c r="H42" s="52">
        <v>1</v>
      </c>
      <c r="I42" s="41" t="s">
        <v>475</v>
      </c>
      <c r="J42" s="124">
        <v>0.9668</v>
      </c>
      <c r="K42" s="115" t="s">
        <v>479</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row>
    <row r="43" spans="1:124" s="9" customFormat="1" ht="126" customHeight="1">
      <c r="A43" s="352" t="s">
        <v>300</v>
      </c>
      <c r="B43" s="353" t="s">
        <v>93</v>
      </c>
      <c r="C43" s="31" t="s">
        <v>334</v>
      </c>
      <c r="D43" s="31" t="s">
        <v>335</v>
      </c>
      <c r="E43" s="37" t="s">
        <v>66</v>
      </c>
      <c r="F43" s="103" t="s">
        <v>384</v>
      </c>
      <c r="G43" s="54" t="s">
        <v>115</v>
      </c>
      <c r="H43" s="52">
        <v>1</v>
      </c>
      <c r="I43" s="85">
        <v>1</v>
      </c>
      <c r="J43" s="102">
        <v>1</v>
      </c>
      <c r="K43" s="115"/>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row>
    <row r="44" spans="1:124" s="9" customFormat="1" ht="76.5">
      <c r="A44" s="352" t="s">
        <v>301</v>
      </c>
      <c r="B44" s="353" t="s">
        <v>94</v>
      </c>
      <c r="C44" s="31" t="s">
        <v>336</v>
      </c>
      <c r="D44" s="31" t="s">
        <v>353</v>
      </c>
      <c r="E44" s="37" t="s">
        <v>66</v>
      </c>
      <c r="F44" s="103" t="s">
        <v>392</v>
      </c>
      <c r="G44" s="54" t="s">
        <v>115</v>
      </c>
      <c r="H44" s="52">
        <v>0.95</v>
      </c>
      <c r="I44" s="108">
        <v>1.086</v>
      </c>
      <c r="J44" s="102">
        <v>1</v>
      </c>
      <c r="K44" s="115" t="s">
        <v>480</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row>
    <row r="45" spans="1:124" s="9" customFormat="1" ht="118.5" customHeight="1">
      <c r="A45" s="352" t="s">
        <v>302</v>
      </c>
      <c r="B45" s="353" t="s">
        <v>95</v>
      </c>
      <c r="C45" s="31" t="s">
        <v>337</v>
      </c>
      <c r="D45" s="31" t="s">
        <v>338</v>
      </c>
      <c r="E45" s="37" t="s">
        <v>66</v>
      </c>
      <c r="F45" s="103" t="s">
        <v>384</v>
      </c>
      <c r="G45" s="54" t="s">
        <v>115</v>
      </c>
      <c r="H45" s="52">
        <v>0.95</v>
      </c>
      <c r="I45" s="41" t="s">
        <v>475</v>
      </c>
      <c r="J45" s="124">
        <v>0.6594</v>
      </c>
      <c r="K45" s="115" t="s">
        <v>481</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row>
    <row r="46" spans="1:124" s="9" customFormat="1" ht="118.5" customHeight="1">
      <c r="A46" s="352" t="s">
        <v>303</v>
      </c>
      <c r="B46" s="353" t="s">
        <v>96</v>
      </c>
      <c r="C46" s="31" t="s">
        <v>340</v>
      </c>
      <c r="D46" s="31" t="s">
        <v>341</v>
      </c>
      <c r="E46" s="37" t="s">
        <v>66</v>
      </c>
      <c r="F46" s="103" t="s">
        <v>384</v>
      </c>
      <c r="G46" s="54" t="s">
        <v>49</v>
      </c>
      <c r="H46" s="52">
        <v>1</v>
      </c>
      <c r="I46" s="111" t="s">
        <v>75</v>
      </c>
      <c r="J46" s="85">
        <v>1</v>
      </c>
      <c r="K46" s="31" t="s">
        <v>482</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row>
    <row r="47" spans="1:124" s="9" customFormat="1" ht="118.5" customHeight="1">
      <c r="A47" s="400" t="s">
        <v>304</v>
      </c>
      <c r="B47" s="401" t="s">
        <v>97</v>
      </c>
      <c r="C47" s="31" t="s">
        <v>342</v>
      </c>
      <c r="D47" s="31" t="s">
        <v>339</v>
      </c>
      <c r="E47" s="37" t="s">
        <v>66</v>
      </c>
      <c r="F47" s="103" t="s">
        <v>384</v>
      </c>
      <c r="G47" s="119" t="s">
        <v>46</v>
      </c>
      <c r="H47" s="52">
        <v>0.95</v>
      </c>
      <c r="I47" s="117">
        <v>0.996</v>
      </c>
      <c r="J47" s="117">
        <v>0.999</v>
      </c>
      <c r="K47" s="3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row>
    <row r="48" spans="1:124" s="9" customFormat="1" ht="118.5" customHeight="1">
      <c r="A48" s="352" t="s">
        <v>305</v>
      </c>
      <c r="B48" s="353" t="s">
        <v>98</v>
      </c>
      <c r="C48" s="31" t="s">
        <v>107</v>
      </c>
      <c r="D48" s="31" t="s">
        <v>343</v>
      </c>
      <c r="E48" s="37" t="s">
        <v>66</v>
      </c>
      <c r="F48" s="103" t="s">
        <v>384</v>
      </c>
      <c r="G48" s="119" t="s">
        <v>46</v>
      </c>
      <c r="H48" s="52">
        <v>0.93</v>
      </c>
      <c r="I48" s="114">
        <v>1</v>
      </c>
      <c r="J48" s="120">
        <v>1</v>
      </c>
      <c r="K48" s="3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row>
    <row r="49" spans="1:124" s="9" customFormat="1" ht="51">
      <c r="A49" s="352" t="s">
        <v>306</v>
      </c>
      <c r="B49" s="353" t="s">
        <v>99</v>
      </c>
      <c r="C49" s="31" t="s">
        <v>108</v>
      </c>
      <c r="D49" s="31" t="s">
        <v>354</v>
      </c>
      <c r="E49" s="37" t="s">
        <v>66</v>
      </c>
      <c r="F49" s="103" t="s">
        <v>380</v>
      </c>
      <c r="G49" s="54" t="s">
        <v>115</v>
      </c>
      <c r="H49" s="52">
        <v>0.99</v>
      </c>
      <c r="I49" s="108">
        <v>0.9925</v>
      </c>
      <c r="J49" s="109">
        <v>0.985</v>
      </c>
      <c r="K49" s="115"/>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row>
    <row r="50" spans="1:124" s="9" customFormat="1" ht="200.25" customHeight="1">
      <c r="A50" s="352" t="s">
        <v>307</v>
      </c>
      <c r="B50" s="353" t="s">
        <v>100</v>
      </c>
      <c r="C50" s="31" t="s">
        <v>109</v>
      </c>
      <c r="D50" s="31" t="s">
        <v>114</v>
      </c>
      <c r="E50" s="37" t="s">
        <v>66</v>
      </c>
      <c r="F50" s="103" t="s">
        <v>384</v>
      </c>
      <c r="G50" s="54" t="s">
        <v>115</v>
      </c>
      <c r="H50" s="52">
        <v>0.99</v>
      </c>
      <c r="I50" s="108">
        <v>0.9882</v>
      </c>
      <c r="J50" s="109">
        <v>0.99</v>
      </c>
      <c r="K50" s="115" t="s">
        <v>483</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row>
    <row r="51" spans="1:124" s="9" customFormat="1" ht="114.75">
      <c r="A51" s="352" t="s">
        <v>308</v>
      </c>
      <c r="B51" s="353" t="s">
        <v>101</v>
      </c>
      <c r="C51" s="31" t="s">
        <v>344</v>
      </c>
      <c r="D51" s="31" t="s">
        <v>345</v>
      </c>
      <c r="E51" s="37" t="s">
        <v>66</v>
      </c>
      <c r="F51" s="103" t="s">
        <v>384</v>
      </c>
      <c r="G51" s="119" t="s">
        <v>46</v>
      </c>
      <c r="H51" s="52">
        <v>1</v>
      </c>
      <c r="I51" s="34">
        <v>1</v>
      </c>
      <c r="J51" s="34">
        <v>1</v>
      </c>
      <c r="K51" s="3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row>
    <row r="52" spans="1:124" s="9" customFormat="1" ht="63.75">
      <c r="A52" s="352" t="s">
        <v>309</v>
      </c>
      <c r="B52" s="353" t="s">
        <v>102</v>
      </c>
      <c r="C52" s="31" t="s">
        <v>110</v>
      </c>
      <c r="D52" s="31" t="s">
        <v>346</v>
      </c>
      <c r="E52" s="37" t="s">
        <v>66</v>
      </c>
      <c r="F52" s="103" t="s">
        <v>384</v>
      </c>
      <c r="G52" s="54" t="s">
        <v>115</v>
      </c>
      <c r="H52" s="52">
        <v>1</v>
      </c>
      <c r="I52" s="41">
        <v>100</v>
      </c>
      <c r="J52" s="109">
        <v>1</v>
      </c>
      <c r="K52" s="115" t="s">
        <v>484</v>
      </c>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row>
    <row r="53" spans="1:124" s="9" customFormat="1" ht="63.75">
      <c r="A53" s="352" t="s">
        <v>310</v>
      </c>
      <c r="B53" s="353" t="s">
        <v>103</v>
      </c>
      <c r="C53" s="31" t="s">
        <v>111</v>
      </c>
      <c r="D53" s="31" t="s">
        <v>347</v>
      </c>
      <c r="E53" s="37" t="s">
        <v>66</v>
      </c>
      <c r="F53" s="103" t="s">
        <v>384</v>
      </c>
      <c r="G53" s="54" t="s">
        <v>115</v>
      </c>
      <c r="H53" s="126">
        <v>1</v>
      </c>
      <c r="I53" s="41">
        <v>100</v>
      </c>
      <c r="J53" s="109">
        <v>1</v>
      </c>
      <c r="K53" s="115"/>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row>
    <row r="54" spans="1:124" s="9" customFormat="1" ht="89.25">
      <c r="A54" s="352" t="s">
        <v>311</v>
      </c>
      <c r="B54" s="353" t="s">
        <v>104</v>
      </c>
      <c r="C54" s="31" t="s">
        <v>112</v>
      </c>
      <c r="D54" s="31" t="s">
        <v>348</v>
      </c>
      <c r="E54" s="37" t="s">
        <v>66</v>
      </c>
      <c r="F54" s="103" t="s">
        <v>384</v>
      </c>
      <c r="G54" s="54" t="s">
        <v>49</v>
      </c>
      <c r="H54" s="52">
        <v>1</v>
      </c>
      <c r="I54" s="41" t="s">
        <v>75</v>
      </c>
      <c r="J54" s="108">
        <v>1</v>
      </c>
      <c r="K54" s="3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row>
    <row r="55" spans="1:124" s="9" customFormat="1" ht="76.5">
      <c r="A55" s="352" t="s">
        <v>312</v>
      </c>
      <c r="B55" s="353" t="s">
        <v>105</v>
      </c>
      <c r="C55" s="31" t="s">
        <v>113</v>
      </c>
      <c r="D55" s="31" t="s">
        <v>349</v>
      </c>
      <c r="E55" s="37" t="s">
        <v>66</v>
      </c>
      <c r="F55" s="103" t="s">
        <v>384</v>
      </c>
      <c r="G55" s="54" t="s">
        <v>115</v>
      </c>
      <c r="H55" s="127">
        <v>0.925</v>
      </c>
      <c r="I55" s="108">
        <v>0.8269</v>
      </c>
      <c r="J55" s="109">
        <v>0.8961</v>
      </c>
      <c r="K55" s="115"/>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row>
    <row r="56" spans="1:124" s="9" customFormat="1" ht="51">
      <c r="A56" s="352" t="s">
        <v>313</v>
      </c>
      <c r="B56" s="353" t="s">
        <v>106</v>
      </c>
      <c r="C56" s="31" t="s">
        <v>351</v>
      </c>
      <c r="D56" s="31" t="s">
        <v>350</v>
      </c>
      <c r="E56" s="37" t="s">
        <v>66</v>
      </c>
      <c r="F56" s="103" t="s">
        <v>384</v>
      </c>
      <c r="G56" s="54" t="s">
        <v>115</v>
      </c>
      <c r="H56" s="127">
        <v>0.925</v>
      </c>
      <c r="I56" s="41" t="s">
        <v>475</v>
      </c>
      <c r="J56" s="109">
        <v>0.9091</v>
      </c>
      <c r="K56" s="115"/>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row>
  </sheetData>
  <sheetProtection/>
  <mergeCells count="61">
    <mergeCell ref="A53:B53"/>
    <mergeCell ref="A45:B45"/>
    <mergeCell ref="A46:B46"/>
    <mergeCell ref="A47:B47"/>
    <mergeCell ref="A48:B48"/>
    <mergeCell ref="A33:K33"/>
    <mergeCell ref="A34:B34"/>
    <mergeCell ref="A35:B35"/>
    <mergeCell ref="A54:B54"/>
    <mergeCell ref="A36:B36"/>
    <mergeCell ref="A37:B37"/>
    <mergeCell ref="A38:B38"/>
    <mergeCell ref="A39:B39"/>
    <mergeCell ref="A51:B51"/>
    <mergeCell ref="A52:B52"/>
    <mergeCell ref="A26:B26"/>
    <mergeCell ref="A55:B55"/>
    <mergeCell ref="A56:B56"/>
    <mergeCell ref="A41:B41"/>
    <mergeCell ref="A42:B42"/>
    <mergeCell ref="A43:B43"/>
    <mergeCell ref="A44:B44"/>
    <mergeCell ref="A49:B49"/>
    <mergeCell ref="A50:B50"/>
    <mergeCell ref="A40:B40"/>
    <mergeCell ref="A21:B21"/>
    <mergeCell ref="A23:K23"/>
    <mergeCell ref="A24:K24"/>
    <mergeCell ref="A25:B25"/>
    <mergeCell ref="A31:B31"/>
    <mergeCell ref="A32:K32"/>
    <mergeCell ref="A30:B30"/>
    <mergeCell ref="A29:B29"/>
    <mergeCell ref="A28:B28"/>
    <mergeCell ref="A27:B27"/>
    <mergeCell ref="A10:K10"/>
    <mergeCell ref="A22:B22"/>
    <mergeCell ref="A13:K13"/>
    <mergeCell ref="A14:K14"/>
    <mergeCell ref="A15:K15"/>
    <mergeCell ref="A16:K16"/>
    <mergeCell ref="A17:B17"/>
    <mergeCell ref="A18:B18"/>
    <mergeCell ref="A19:K19"/>
    <mergeCell ref="A20:K20"/>
    <mergeCell ref="A11:B11"/>
    <mergeCell ref="C11:K11"/>
    <mergeCell ref="A12:B12"/>
    <mergeCell ref="C12:G12"/>
    <mergeCell ref="A7:B7"/>
    <mergeCell ref="C7:K7"/>
    <mergeCell ref="A8:B8"/>
    <mergeCell ref="C8:K8"/>
    <mergeCell ref="A9:B9"/>
    <mergeCell ref="C9:K9"/>
    <mergeCell ref="A1:K1"/>
    <mergeCell ref="A4:B4"/>
    <mergeCell ref="C4:K4"/>
    <mergeCell ref="A5:G5"/>
    <mergeCell ref="A6:K6"/>
    <mergeCell ref="C2:H2"/>
  </mergeCells>
  <printOptions/>
  <pageMargins left="0.75" right="0.75" top="1" bottom="1" header="0.5" footer="0.5"/>
  <pageSetup fitToHeight="0" fitToWidth="1" horizontalDpi="600" verticalDpi="600" orientation="landscape" scale="51" r:id="rId2"/>
  <drawing r:id="rId1"/>
</worksheet>
</file>

<file path=xl/worksheets/sheet19.xml><?xml version="1.0" encoding="utf-8"?>
<worksheet xmlns="http://schemas.openxmlformats.org/spreadsheetml/2006/main" xmlns:r="http://schemas.openxmlformats.org/officeDocument/2006/relationships">
  <sheetPr>
    <tabColor theme="8" tint="-0.24997000396251678"/>
    <pageSetUpPr fitToPage="1"/>
  </sheetPr>
  <dimension ref="A2:H37"/>
  <sheetViews>
    <sheetView showGridLines="0" zoomScale="90" zoomScaleNormal="90" zoomScalePageLayoutView="0" workbookViewId="0" topLeftCell="A11">
      <selection activeCell="A1" sqref="A1"/>
    </sheetView>
  </sheetViews>
  <sheetFormatPr defaultColWidth="11.421875" defaultRowHeight="15"/>
  <cols>
    <col min="1" max="2" width="45.7109375" style="0" bestFit="1" customWidth="1"/>
    <col min="3" max="3" width="34.57421875" style="0" customWidth="1"/>
    <col min="4" max="4" width="41.28125" style="0" customWidth="1"/>
    <col min="5" max="5" width="32.421875" style="0" customWidth="1"/>
    <col min="6" max="6" width="17.8515625" style="0" customWidth="1"/>
  </cols>
  <sheetData>
    <row r="2" spans="1:6" ht="26.25" customHeight="1">
      <c r="A2" s="286" t="s">
        <v>365</v>
      </c>
      <c r="B2" s="286"/>
      <c r="C2" s="288" t="s">
        <v>473</v>
      </c>
      <c r="D2" s="288"/>
      <c r="E2" s="288"/>
      <c r="F2" s="288"/>
    </row>
    <row r="3" spans="1:6" ht="26.25" customHeight="1">
      <c r="A3" s="287"/>
      <c r="B3" s="287"/>
      <c r="C3" s="289"/>
      <c r="D3" s="289"/>
      <c r="E3" s="289"/>
      <c r="F3" s="289"/>
    </row>
    <row r="5" ht="15" hidden="1"/>
    <row r="6" ht="15" hidden="1"/>
    <row r="8" spans="1:6" ht="20.25" customHeight="1">
      <c r="A8" s="290" t="s">
        <v>370</v>
      </c>
      <c r="B8" s="291"/>
      <c r="C8" s="291"/>
      <c r="D8" s="291"/>
      <c r="E8" s="291"/>
      <c r="F8" s="291"/>
    </row>
    <row r="9" spans="1:6" ht="20.25" customHeight="1">
      <c r="A9" s="291"/>
      <c r="B9" s="291"/>
      <c r="C9" s="291"/>
      <c r="D9" s="291"/>
      <c r="E9" s="291"/>
      <c r="F9" s="291"/>
    </row>
    <row r="10" spans="1:6" ht="20.25" customHeight="1">
      <c r="A10" s="291"/>
      <c r="B10" s="291"/>
      <c r="C10" s="291"/>
      <c r="D10" s="291"/>
      <c r="E10" s="291"/>
      <c r="F10" s="291"/>
    </row>
    <row r="11" spans="1:6" ht="20.25" customHeight="1">
      <c r="A11" s="291"/>
      <c r="B11" s="291"/>
      <c r="C11" s="291"/>
      <c r="D11" s="291"/>
      <c r="E11" s="291"/>
      <c r="F11" s="291"/>
    </row>
    <row r="12" ht="15" hidden="1"/>
    <row r="13" ht="15" hidden="1"/>
    <row r="14" ht="15" hidden="1"/>
    <row r="15" spans="1:6" ht="69.75" customHeight="1">
      <c r="A15" s="284" t="s">
        <v>412</v>
      </c>
      <c r="B15" s="284"/>
      <c r="C15" s="284"/>
      <c r="D15" s="284"/>
      <c r="E15" s="284"/>
      <c r="F15" s="284"/>
    </row>
    <row r="16" spans="1:6" ht="20.25" customHeight="1">
      <c r="A16" s="55"/>
      <c r="B16" s="55"/>
      <c r="C16" s="55"/>
      <c r="D16" s="55"/>
      <c r="E16" s="55"/>
      <c r="F16" s="55"/>
    </row>
    <row r="17" spans="1:6" ht="20.25" customHeight="1">
      <c r="A17" s="55"/>
      <c r="B17" s="112" t="s">
        <v>413</v>
      </c>
      <c r="C17" s="112" t="s">
        <v>414</v>
      </c>
      <c r="D17" s="113" t="s">
        <v>416</v>
      </c>
      <c r="E17" s="112" t="s">
        <v>422</v>
      </c>
      <c r="F17" s="55"/>
    </row>
    <row r="18" spans="1:6" ht="20.25" customHeight="1">
      <c r="A18" s="55" t="s">
        <v>415</v>
      </c>
      <c r="B18" s="105">
        <v>62251138</v>
      </c>
      <c r="C18" s="106">
        <v>76970451.08</v>
      </c>
      <c r="D18" s="106">
        <v>76970451.08</v>
      </c>
      <c r="E18" s="106">
        <v>76970451.08</v>
      </c>
      <c r="F18" s="55"/>
    </row>
    <row r="19" spans="1:6" ht="20.25" customHeight="1">
      <c r="A19" s="55"/>
      <c r="B19" s="101"/>
      <c r="C19" s="101"/>
      <c r="E19" s="101"/>
      <c r="F19" s="55"/>
    </row>
    <row r="20" spans="1:5" ht="18.75">
      <c r="A20" s="55" t="s">
        <v>424</v>
      </c>
      <c r="B20" s="105">
        <v>62251138</v>
      </c>
      <c r="C20" s="106">
        <v>76970451.08</v>
      </c>
      <c r="D20" s="106">
        <v>76970451.08</v>
      </c>
      <c r="E20" s="106">
        <v>76970451.08</v>
      </c>
    </row>
    <row r="23" spans="1:6" ht="40.5" customHeight="1">
      <c r="A23" s="404" t="s">
        <v>118</v>
      </c>
      <c r="B23" s="404"/>
      <c r="C23" s="404"/>
      <c r="D23" s="404"/>
      <c r="E23" s="404"/>
      <c r="F23" s="404"/>
    </row>
    <row r="24" spans="1:6" ht="74.25" customHeight="1">
      <c r="A24" s="361" t="s">
        <v>372</v>
      </c>
      <c r="B24" s="361"/>
      <c r="C24" s="361"/>
      <c r="D24" s="361"/>
      <c r="E24" s="361"/>
      <c r="F24" s="361"/>
    </row>
    <row r="25" spans="1:6" ht="18">
      <c r="A25" s="403" t="s">
        <v>466</v>
      </c>
      <c r="B25" s="403"/>
      <c r="C25" s="403"/>
      <c r="D25" s="403"/>
      <c r="E25" s="403"/>
      <c r="F25" s="403"/>
    </row>
    <row r="26" spans="1:6" ht="18">
      <c r="A26" s="403" t="s">
        <v>467</v>
      </c>
      <c r="B26" s="403"/>
      <c r="C26" s="403"/>
      <c r="D26" s="403"/>
      <c r="E26" s="403"/>
      <c r="F26" s="403"/>
    </row>
    <row r="27" spans="1:6" ht="18">
      <c r="A27" s="403" t="s">
        <v>468</v>
      </c>
      <c r="B27" s="403"/>
      <c r="C27" s="403"/>
      <c r="D27" s="403"/>
      <c r="E27" s="403"/>
      <c r="F27" s="403"/>
    </row>
    <row r="28" spans="1:6" ht="18">
      <c r="A28" s="403" t="s">
        <v>469</v>
      </c>
      <c r="B28" s="403"/>
      <c r="C28" s="403"/>
      <c r="D28" s="403"/>
      <c r="E28" s="403"/>
      <c r="F28" s="403"/>
    </row>
    <row r="29" spans="1:6" ht="21">
      <c r="A29" s="74"/>
      <c r="B29" s="74"/>
      <c r="C29" s="74"/>
      <c r="D29" s="74"/>
      <c r="E29" s="74"/>
      <c r="F29" s="74"/>
    </row>
    <row r="30" spans="1:6" ht="73.5" customHeight="1">
      <c r="A30" s="381" t="s">
        <v>119</v>
      </c>
      <c r="B30" s="381"/>
      <c r="C30" s="381"/>
      <c r="D30" s="381"/>
      <c r="E30" s="381"/>
      <c r="F30" s="381"/>
    </row>
    <row r="32" spans="1:8" ht="15">
      <c r="A32" s="285" t="s">
        <v>1227</v>
      </c>
      <c r="B32" s="285"/>
      <c r="C32" s="285"/>
      <c r="D32" s="285"/>
      <c r="E32" s="285"/>
      <c r="F32" s="285"/>
      <c r="G32" s="285"/>
      <c r="H32" s="285"/>
    </row>
    <row r="33" spans="1:6" ht="15">
      <c r="A33" s="295" t="s">
        <v>472</v>
      </c>
      <c r="B33" s="295"/>
      <c r="C33" s="295"/>
      <c r="D33" s="295"/>
      <c r="E33" s="295"/>
      <c r="F33" s="295"/>
    </row>
    <row r="34" spans="1:6" ht="15">
      <c r="A34" s="295"/>
      <c r="B34" s="295"/>
      <c r="C34" s="295"/>
      <c r="D34" s="295"/>
      <c r="E34" s="295"/>
      <c r="F34" s="295"/>
    </row>
    <row r="35" spans="1:6" ht="15">
      <c r="A35" s="295"/>
      <c r="B35" s="295"/>
      <c r="C35" s="295"/>
      <c r="D35" s="295"/>
      <c r="E35" s="295"/>
      <c r="F35" s="295"/>
    </row>
    <row r="37" spans="1:7" ht="44.25" customHeight="1">
      <c r="A37" s="402"/>
      <c r="B37" s="402"/>
      <c r="C37" s="402"/>
      <c r="D37" s="402"/>
      <c r="E37" s="402"/>
      <c r="F37" s="402"/>
      <c r="G37" s="402"/>
    </row>
  </sheetData>
  <sheetProtection/>
  <mergeCells count="14">
    <mergeCell ref="A2:B3"/>
    <mergeCell ref="C2:F3"/>
    <mergeCell ref="A8:F11"/>
    <mergeCell ref="A23:F23"/>
    <mergeCell ref="A15:F15"/>
    <mergeCell ref="A37:G37"/>
    <mergeCell ref="A24:F24"/>
    <mergeCell ref="A25:F25"/>
    <mergeCell ref="A26:F26"/>
    <mergeCell ref="A27:F27"/>
    <mergeCell ref="A28:F28"/>
    <mergeCell ref="A30:F30"/>
    <mergeCell ref="A32:H32"/>
    <mergeCell ref="A33:F35"/>
  </mergeCells>
  <printOptions/>
  <pageMargins left="0.7480314960629921" right="0.7480314960629921" top="0.984251968503937" bottom="0.984251968503937" header="0.5118110236220472" footer="0.5118110236220472"/>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2:L33"/>
  <sheetViews>
    <sheetView showGridLines="0" zoomScale="90" zoomScaleNormal="90" zoomScalePageLayoutView="0" workbookViewId="0" topLeftCell="A1">
      <selection activeCell="A1" sqref="A1"/>
    </sheetView>
  </sheetViews>
  <sheetFormatPr defaultColWidth="11.421875" defaultRowHeight="15"/>
  <cols>
    <col min="1" max="1" width="45.7109375" style="0" customWidth="1"/>
    <col min="2" max="3" width="45.7109375" style="0" bestFit="1" customWidth="1"/>
    <col min="4" max="4" width="34.421875" style="0" customWidth="1"/>
    <col min="5" max="5" width="33.00390625" style="0" customWidth="1"/>
    <col min="6" max="6" width="45.421875" style="0" customWidth="1"/>
    <col min="8" max="8" width="28.140625" style="0" customWidth="1"/>
  </cols>
  <sheetData>
    <row r="2" spans="1:6" ht="26.25" customHeight="1">
      <c r="A2" s="286" t="s">
        <v>365</v>
      </c>
      <c r="B2" s="286"/>
      <c r="C2" s="288" t="s">
        <v>473</v>
      </c>
      <c r="D2" s="288"/>
      <c r="E2" s="288"/>
      <c r="F2" s="288"/>
    </row>
    <row r="3" spans="1:6" ht="26.25" customHeight="1">
      <c r="A3" s="287"/>
      <c r="B3" s="287"/>
      <c r="C3" s="289"/>
      <c r="D3" s="289"/>
      <c r="E3" s="289"/>
      <c r="F3" s="289"/>
    </row>
    <row r="8" spans="1:6" ht="20.25" customHeight="1">
      <c r="A8" s="290" t="s">
        <v>371</v>
      </c>
      <c r="B8" s="291"/>
      <c r="C8" s="291"/>
      <c r="D8" s="291"/>
      <c r="E8" s="291"/>
      <c r="F8" s="291"/>
    </row>
    <row r="9" spans="1:6" ht="20.25" customHeight="1">
      <c r="A9" s="291"/>
      <c r="B9" s="291"/>
      <c r="C9" s="291"/>
      <c r="D9" s="291"/>
      <c r="E9" s="291"/>
      <c r="F9" s="291"/>
    </row>
    <row r="10" spans="1:6" ht="20.25" customHeight="1">
      <c r="A10" s="291"/>
      <c r="B10" s="291"/>
      <c r="C10" s="291"/>
      <c r="D10" s="291"/>
      <c r="E10" s="291"/>
      <c r="F10" s="291"/>
    </row>
    <row r="11" spans="1:6" ht="20.25" customHeight="1">
      <c r="A11" s="291"/>
      <c r="B11" s="291"/>
      <c r="C11" s="291"/>
      <c r="D11" s="291"/>
      <c r="E11" s="291"/>
      <c r="F11" s="291"/>
    </row>
    <row r="14" spans="1:6" ht="18" customHeight="1">
      <c r="A14" s="299"/>
      <c r="B14" s="299"/>
      <c r="C14" s="299"/>
      <c r="D14" s="299"/>
      <c r="E14" s="299"/>
      <c r="F14" s="299"/>
    </row>
    <row r="15" spans="1:6" ht="69.75" customHeight="1">
      <c r="A15" s="284" t="s">
        <v>412</v>
      </c>
      <c r="B15" s="284"/>
      <c r="C15" s="284"/>
      <c r="D15" s="284"/>
      <c r="E15" s="284"/>
      <c r="F15" s="284"/>
    </row>
    <row r="16" spans="1:6" ht="20.25" customHeight="1">
      <c r="A16" s="55"/>
      <c r="B16" s="55"/>
      <c r="C16" s="55"/>
      <c r="D16" s="55"/>
      <c r="E16" s="55"/>
      <c r="F16" s="55"/>
    </row>
    <row r="17" spans="1:6" ht="20.25" customHeight="1">
      <c r="A17" s="55"/>
      <c r="B17" s="101" t="s">
        <v>413</v>
      </c>
      <c r="C17" s="101" t="s">
        <v>414</v>
      </c>
      <c r="D17" s="104" t="s">
        <v>416</v>
      </c>
      <c r="E17" s="101" t="s">
        <v>420</v>
      </c>
      <c r="F17" s="55"/>
    </row>
    <row r="18" spans="1:6" ht="20.25" customHeight="1">
      <c r="A18" s="55" t="s">
        <v>415</v>
      </c>
      <c r="B18" s="106">
        <v>257464908</v>
      </c>
      <c r="C18" s="273">
        <v>258907889.09</v>
      </c>
      <c r="D18" s="273">
        <v>258907889.09</v>
      </c>
      <c r="E18" s="273">
        <v>258907889.09</v>
      </c>
      <c r="F18" s="55"/>
    </row>
    <row r="19" spans="1:6" ht="20.25" customHeight="1">
      <c r="A19" s="55"/>
      <c r="B19" s="106"/>
      <c r="C19" s="106"/>
      <c r="D19" s="106"/>
      <c r="E19" s="106"/>
      <c r="F19" s="55"/>
    </row>
    <row r="20" spans="1:5" ht="18.75">
      <c r="A20" s="55" t="s">
        <v>424</v>
      </c>
      <c r="B20" s="106">
        <v>257464908</v>
      </c>
      <c r="C20" s="273">
        <v>258907889.09</v>
      </c>
      <c r="D20" s="273">
        <v>258907889.09</v>
      </c>
      <c r="E20" s="273">
        <v>258907889.09</v>
      </c>
    </row>
    <row r="21" ht="15">
      <c r="B21" s="67"/>
    </row>
    <row r="23" spans="1:6" ht="63" customHeight="1">
      <c r="A23" s="297" t="s">
        <v>118</v>
      </c>
      <c r="B23" s="297"/>
      <c r="C23" s="297"/>
      <c r="D23" s="297"/>
      <c r="E23" s="297"/>
      <c r="F23" s="297"/>
    </row>
    <row r="24" spans="1:6" s="78" customFormat="1" ht="87" customHeight="1">
      <c r="A24" s="296" t="s">
        <v>404</v>
      </c>
      <c r="B24" s="296"/>
      <c r="C24" s="296"/>
      <c r="D24" s="296"/>
      <c r="E24" s="296"/>
      <c r="F24" s="296"/>
    </row>
    <row r="25" spans="1:12" s="77" customFormat="1" ht="16.5" customHeight="1">
      <c r="A25" s="296" t="s">
        <v>375</v>
      </c>
      <c r="B25" s="296"/>
      <c r="C25" s="296"/>
      <c r="D25" s="296"/>
      <c r="E25" s="296"/>
      <c r="F25" s="296"/>
      <c r="G25" s="76"/>
      <c r="H25" s="76"/>
      <c r="I25" s="76"/>
      <c r="J25" s="76"/>
      <c r="K25" s="76"/>
      <c r="L25" s="76"/>
    </row>
    <row r="26" spans="1:6" s="79" customFormat="1" ht="18" customHeight="1">
      <c r="A26" s="296" t="s">
        <v>374</v>
      </c>
      <c r="B26" s="296"/>
      <c r="C26" s="296"/>
      <c r="D26" s="296"/>
      <c r="E26" s="296"/>
      <c r="F26" s="296"/>
    </row>
    <row r="27" spans="1:6" ht="18" customHeight="1">
      <c r="A27" s="298" t="s">
        <v>458</v>
      </c>
      <c r="B27" s="298"/>
      <c r="C27" s="298"/>
      <c r="D27" s="298"/>
      <c r="E27" s="298"/>
      <c r="F27" s="298"/>
    </row>
    <row r="31" spans="1:8" ht="15">
      <c r="A31" s="285" t="s">
        <v>1225</v>
      </c>
      <c r="B31" s="285"/>
      <c r="C31" s="285"/>
      <c r="D31" s="285"/>
      <c r="E31" s="285"/>
      <c r="F31" s="285"/>
      <c r="G31" s="285"/>
      <c r="H31" s="285"/>
    </row>
    <row r="32" spans="1:8" ht="15">
      <c r="A32" s="285" t="s">
        <v>459</v>
      </c>
      <c r="B32" s="285"/>
      <c r="C32" s="285"/>
      <c r="D32" s="285"/>
      <c r="E32" s="285"/>
      <c r="F32" s="285"/>
      <c r="G32" s="285"/>
      <c r="H32" s="285"/>
    </row>
    <row r="33" spans="1:8" ht="15">
      <c r="A33" s="295"/>
      <c r="B33" s="295"/>
      <c r="C33" s="295"/>
      <c r="D33" s="295"/>
      <c r="E33" s="295"/>
      <c r="F33" s="295"/>
      <c r="G33" s="295"/>
      <c r="H33" s="295"/>
    </row>
  </sheetData>
  <sheetProtection/>
  <mergeCells count="12">
    <mergeCell ref="A2:B3"/>
    <mergeCell ref="C2:F3"/>
    <mergeCell ref="A8:F11"/>
    <mergeCell ref="A14:F14"/>
    <mergeCell ref="A15:F15"/>
    <mergeCell ref="A32:H33"/>
    <mergeCell ref="A31:H31"/>
    <mergeCell ref="A24:F24"/>
    <mergeCell ref="A23:F23"/>
    <mergeCell ref="A26:F26"/>
    <mergeCell ref="A27:F27"/>
    <mergeCell ref="A25:F25"/>
  </mergeCells>
  <printOptions/>
  <pageMargins left="0.7480314960629921" right="0.7480314960629921" top="0.984251968503937" bottom="0.984251968503937" header="0.5118110236220472" footer="0.5118110236220472"/>
  <pageSetup fitToHeight="1" fitToWidth="1" horizontalDpi="600" verticalDpi="600" orientation="landscape" scale="49" r:id="rId1"/>
</worksheet>
</file>

<file path=xl/worksheets/sheet20.xml><?xml version="1.0" encoding="utf-8"?>
<worksheet xmlns="http://schemas.openxmlformats.org/spreadsheetml/2006/main" xmlns:r="http://schemas.openxmlformats.org/officeDocument/2006/relationships">
  <sheetPr>
    <tabColor theme="8" tint="-0.24997000396251678"/>
    <pageSetUpPr fitToPage="1"/>
  </sheetPr>
  <dimension ref="A1:DT37"/>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71</v>
      </c>
      <c r="D8" s="316"/>
      <c r="E8" s="316"/>
      <c r="F8" s="316"/>
      <c r="G8" s="316"/>
      <c r="H8" s="316"/>
      <c r="I8" s="316"/>
      <c r="J8" s="316"/>
      <c r="K8" s="317"/>
    </row>
    <row r="9" spans="1:11" s="2" customFormat="1" ht="16.5" customHeight="1">
      <c r="A9" s="313" t="s">
        <v>2</v>
      </c>
      <c r="B9" s="314"/>
      <c r="C9" s="315" t="s">
        <v>813</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25" customHeight="1">
      <c r="A18" s="352" t="s">
        <v>814</v>
      </c>
      <c r="B18" s="353"/>
      <c r="C18" s="72" t="s">
        <v>509</v>
      </c>
      <c r="D18" s="71" t="s">
        <v>382</v>
      </c>
      <c r="E18" s="71" t="s">
        <v>510</v>
      </c>
      <c r="F18" s="71" t="s">
        <v>384</v>
      </c>
      <c r="G18" s="71" t="s">
        <v>49</v>
      </c>
      <c r="H18" s="111">
        <v>1</v>
      </c>
      <c r="I18" s="71">
        <v>1.03</v>
      </c>
      <c r="J18" s="71">
        <v>1.03</v>
      </c>
      <c r="K18" s="32"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188.25" customHeight="1">
      <c r="A22" s="346" t="s">
        <v>815</v>
      </c>
      <c r="B22" s="347"/>
      <c r="C22" s="70" t="s">
        <v>816</v>
      </c>
      <c r="D22" s="70" t="s">
        <v>817</v>
      </c>
      <c r="E22" s="70" t="s">
        <v>818</v>
      </c>
      <c r="F22" s="70" t="s">
        <v>384</v>
      </c>
      <c r="G22" s="71" t="s">
        <v>49</v>
      </c>
      <c r="H22" s="36">
        <v>0.99</v>
      </c>
      <c r="I22" s="71" t="s">
        <v>75</v>
      </c>
      <c r="J22" s="34">
        <v>0.83</v>
      </c>
      <c r="K22" s="70"/>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62</v>
      </c>
      <c r="K25" s="18" t="s">
        <v>55</v>
      </c>
    </row>
    <row r="26" spans="1:124" s="8" customFormat="1" ht="125.25" customHeight="1">
      <c r="A26" s="352" t="s">
        <v>819</v>
      </c>
      <c r="B26" s="353"/>
      <c r="C26" s="32" t="s">
        <v>820</v>
      </c>
      <c r="D26" s="70" t="s">
        <v>817</v>
      </c>
      <c r="E26" s="70" t="s">
        <v>818</v>
      </c>
      <c r="F26" s="70" t="s">
        <v>384</v>
      </c>
      <c r="G26" s="71" t="s">
        <v>47</v>
      </c>
      <c r="H26" s="34">
        <v>1</v>
      </c>
      <c r="I26" s="34">
        <v>0.51</v>
      </c>
      <c r="J26" s="109">
        <v>0.79</v>
      </c>
      <c r="K26" s="11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125.25" customHeight="1">
      <c r="A27" s="355" t="s">
        <v>821</v>
      </c>
      <c r="B27" s="356"/>
      <c r="C27" s="32" t="s">
        <v>822</v>
      </c>
      <c r="D27" s="70" t="s">
        <v>817</v>
      </c>
      <c r="E27" s="70" t="s">
        <v>818</v>
      </c>
      <c r="F27" s="70" t="s">
        <v>384</v>
      </c>
      <c r="G27" s="71" t="s">
        <v>47</v>
      </c>
      <c r="H27" s="35">
        <v>0.99</v>
      </c>
      <c r="I27" s="34">
        <v>0.7</v>
      </c>
      <c r="J27" s="109">
        <v>0.86</v>
      </c>
      <c r="K27" s="11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18.75" customHeight="1">
      <c r="A28" s="336" t="s">
        <v>43</v>
      </c>
      <c r="B28" s="337"/>
      <c r="C28" s="337"/>
      <c r="D28" s="337"/>
      <c r="E28" s="337"/>
      <c r="F28" s="337"/>
      <c r="G28" s="337"/>
      <c r="H28" s="337"/>
      <c r="I28" s="337"/>
      <c r="J28" s="337"/>
      <c r="K28" s="338"/>
    </row>
    <row r="29" spans="1:124" s="9" customFormat="1" ht="28.5"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9" customFormat="1" ht="89.25" customHeight="1">
      <c r="A30" s="350" t="s">
        <v>8</v>
      </c>
      <c r="B30" s="351"/>
      <c r="C30" s="18" t="s">
        <v>44</v>
      </c>
      <c r="D30" s="18" t="s">
        <v>9</v>
      </c>
      <c r="E30" s="18" t="s">
        <v>10</v>
      </c>
      <c r="F30" s="18" t="s">
        <v>379</v>
      </c>
      <c r="G30" s="18" t="s">
        <v>45</v>
      </c>
      <c r="H30" s="18" t="s">
        <v>61</v>
      </c>
      <c r="I30" s="18" t="s">
        <v>60</v>
      </c>
      <c r="J30" s="18" t="s">
        <v>62</v>
      </c>
      <c r="K30" s="18" t="s">
        <v>55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9" customFormat="1" ht="100.5" customHeight="1">
      <c r="A31" s="346" t="s">
        <v>823</v>
      </c>
      <c r="B31" s="347"/>
      <c r="C31" s="32" t="s">
        <v>824</v>
      </c>
      <c r="D31" s="70" t="s">
        <v>825</v>
      </c>
      <c r="E31" s="70" t="s">
        <v>66</v>
      </c>
      <c r="F31" s="70" t="s">
        <v>384</v>
      </c>
      <c r="G31" s="71" t="s">
        <v>46</v>
      </c>
      <c r="H31" s="34">
        <v>1</v>
      </c>
      <c r="I31" s="109" t="s">
        <v>826</v>
      </c>
      <c r="J31" s="109">
        <v>1</v>
      </c>
      <c r="K31" s="70" t="s">
        <v>827</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1" ht="213" customHeight="1">
      <c r="A32" s="352"/>
      <c r="B32" s="353"/>
      <c r="C32" s="32" t="s">
        <v>828</v>
      </c>
      <c r="D32" s="70" t="s">
        <v>829</v>
      </c>
      <c r="E32" s="70" t="s">
        <v>66</v>
      </c>
      <c r="F32" s="70" t="s">
        <v>384</v>
      </c>
      <c r="G32" s="71" t="s">
        <v>46</v>
      </c>
      <c r="H32" s="34">
        <v>1</v>
      </c>
      <c r="I32" s="109" t="s">
        <v>826</v>
      </c>
      <c r="J32" s="109">
        <v>1</v>
      </c>
      <c r="K32" s="70" t="s">
        <v>827</v>
      </c>
    </row>
    <row r="33" spans="1:11" ht="216.75">
      <c r="A33" s="352" t="s">
        <v>830</v>
      </c>
      <c r="B33" s="353"/>
      <c r="C33" s="32" t="s">
        <v>831</v>
      </c>
      <c r="D33" s="70" t="s">
        <v>832</v>
      </c>
      <c r="E33" s="70" t="s">
        <v>66</v>
      </c>
      <c r="F33" s="70" t="s">
        <v>384</v>
      </c>
      <c r="G33" s="71" t="s">
        <v>46</v>
      </c>
      <c r="H33" s="35">
        <v>1</v>
      </c>
      <c r="I33" s="109">
        <v>0.2</v>
      </c>
      <c r="J33" s="109">
        <v>0.36</v>
      </c>
      <c r="K33" s="70"/>
    </row>
    <row r="34" spans="1:11" ht="102.75" customHeight="1">
      <c r="A34" s="352" t="s">
        <v>833</v>
      </c>
      <c r="B34" s="353"/>
      <c r="C34" s="32" t="s">
        <v>834</v>
      </c>
      <c r="D34" s="70" t="s">
        <v>835</v>
      </c>
      <c r="E34" s="70" t="s">
        <v>66</v>
      </c>
      <c r="F34" s="70" t="s">
        <v>384</v>
      </c>
      <c r="G34" s="71" t="s">
        <v>46</v>
      </c>
      <c r="H34" s="35">
        <v>1</v>
      </c>
      <c r="I34" s="109">
        <v>0.64</v>
      </c>
      <c r="J34" s="109">
        <v>0.62</v>
      </c>
      <c r="K34" s="70"/>
    </row>
    <row r="35" spans="1:11" ht="115.5" customHeight="1">
      <c r="A35" s="352" t="s">
        <v>836</v>
      </c>
      <c r="B35" s="353"/>
      <c r="C35" s="32" t="s">
        <v>837</v>
      </c>
      <c r="D35" s="70" t="s">
        <v>838</v>
      </c>
      <c r="E35" s="70" t="s">
        <v>66</v>
      </c>
      <c r="F35" s="70" t="s">
        <v>384</v>
      </c>
      <c r="G35" s="71" t="s">
        <v>46</v>
      </c>
      <c r="H35" s="35">
        <v>1</v>
      </c>
      <c r="I35" s="109">
        <v>0.25</v>
      </c>
      <c r="J35" s="109">
        <v>1</v>
      </c>
      <c r="K35" s="70"/>
    </row>
    <row r="36" spans="1:11" ht="127.5" customHeight="1">
      <c r="A36" s="352" t="s">
        <v>839</v>
      </c>
      <c r="B36" s="353"/>
      <c r="C36" s="32" t="s">
        <v>840</v>
      </c>
      <c r="D36" s="70" t="s">
        <v>841</v>
      </c>
      <c r="E36" s="70" t="s">
        <v>66</v>
      </c>
      <c r="F36" s="70" t="s">
        <v>384</v>
      </c>
      <c r="G36" s="71" t="s">
        <v>46</v>
      </c>
      <c r="H36" s="35">
        <v>0.95</v>
      </c>
      <c r="I36" s="222">
        <v>1.13</v>
      </c>
      <c r="J36" s="109">
        <v>0.84</v>
      </c>
      <c r="K36" s="70" t="s">
        <v>842</v>
      </c>
    </row>
    <row r="37" spans="1:11" ht="178.5">
      <c r="A37" s="352" t="s">
        <v>843</v>
      </c>
      <c r="B37" s="353"/>
      <c r="C37" s="32" t="s">
        <v>844</v>
      </c>
      <c r="D37" s="70" t="s">
        <v>845</v>
      </c>
      <c r="E37" s="70" t="s">
        <v>66</v>
      </c>
      <c r="F37" s="70" t="s">
        <v>384</v>
      </c>
      <c r="G37" s="71" t="s">
        <v>46</v>
      </c>
      <c r="H37" s="35">
        <v>1</v>
      </c>
      <c r="I37" s="109">
        <v>0.25</v>
      </c>
      <c r="J37" s="109">
        <v>1</v>
      </c>
      <c r="K37" s="89"/>
    </row>
  </sheetData>
  <sheetProtection/>
  <mergeCells count="41">
    <mergeCell ref="A35:B35"/>
    <mergeCell ref="A36:B36"/>
    <mergeCell ref="A37:B37"/>
    <mergeCell ref="A27:B27"/>
    <mergeCell ref="A28:K28"/>
    <mergeCell ref="A29:K29"/>
    <mergeCell ref="A30:B30"/>
    <mergeCell ref="A33:B33"/>
    <mergeCell ref="A34:B34"/>
    <mergeCell ref="A17:B17"/>
    <mergeCell ref="A18:B18"/>
    <mergeCell ref="A31:B32"/>
    <mergeCell ref="A20:K20"/>
    <mergeCell ref="A21:B21"/>
    <mergeCell ref="A22:B22"/>
    <mergeCell ref="A23:K23"/>
    <mergeCell ref="A24:K24"/>
    <mergeCell ref="A25:B25"/>
    <mergeCell ref="A26:B26"/>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21.xml><?xml version="1.0" encoding="utf-8"?>
<worksheet xmlns="http://schemas.openxmlformats.org/spreadsheetml/2006/main" xmlns:r="http://schemas.openxmlformats.org/officeDocument/2006/relationships">
  <sheetPr>
    <tabColor theme="8" tint="-0.24997000396251678"/>
    <pageSetUpPr fitToPage="1"/>
  </sheetPr>
  <dimension ref="A1:DT34"/>
  <sheetViews>
    <sheetView showGridLines="0" zoomScale="55" zoomScaleNormal="55"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7.421875" style="3" customWidth="1"/>
    <col min="9" max="9" width="15.140625" style="3" customWidth="1"/>
    <col min="10" max="10" width="16.42187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71</v>
      </c>
      <c r="D8" s="316"/>
      <c r="E8" s="316"/>
      <c r="F8" s="316"/>
      <c r="G8" s="316"/>
      <c r="H8" s="316"/>
      <c r="I8" s="316"/>
      <c r="J8" s="316"/>
      <c r="K8" s="317"/>
    </row>
    <row r="9" spans="1:11" s="2" customFormat="1" ht="16.5" customHeight="1">
      <c r="A9" s="313" t="s">
        <v>2</v>
      </c>
      <c r="B9" s="314"/>
      <c r="C9" s="315" t="s">
        <v>1150</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64</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16" customHeight="1">
      <c r="A18" s="352" t="s">
        <v>1151</v>
      </c>
      <c r="B18" s="353"/>
      <c r="C18" s="136" t="s">
        <v>395</v>
      </c>
      <c r="D18" s="137" t="s">
        <v>396</v>
      </c>
      <c r="E18" s="137" t="s">
        <v>510</v>
      </c>
      <c r="F18" s="137" t="s">
        <v>909</v>
      </c>
      <c r="G18" s="137" t="s">
        <v>49</v>
      </c>
      <c r="H18" s="241">
        <v>1</v>
      </c>
      <c r="I18" s="141">
        <v>1.12</v>
      </c>
      <c r="J18" s="141">
        <v>1.12</v>
      </c>
      <c r="K18" s="282" t="s">
        <v>1231</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7.25" customHeight="1" thickBot="1">
      <c r="A21" s="350" t="s">
        <v>8</v>
      </c>
      <c r="B21" s="351"/>
      <c r="C21" s="18" t="s">
        <v>44</v>
      </c>
      <c r="D21" s="18" t="s">
        <v>9</v>
      </c>
      <c r="E21" s="18" t="s">
        <v>10</v>
      </c>
      <c r="F21" s="18" t="s">
        <v>379</v>
      </c>
      <c r="G21" s="18" t="s">
        <v>45</v>
      </c>
      <c r="H21" s="18" t="s">
        <v>61</v>
      </c>
      <c r="I21" s="18" t="s">
        <v>60</v>
      </c>
      <c r="J21" s="18" t="s">
        <v>62</v>
      </c>
      <c r="K21" s="18" t="s">
        <v>55</v>
      </c>
    </row>
    <row r="22" spans="1:124" s="5" customFormat="1" ht="230.25" thickBot="1">
      <c r="A22" s="346" t="s">
        <v>1152</v>
      </c>
      <c r="B22" s="347"/>
      <c r="C22" s="70" t="s">
        <v>1153</v>
      </c>
      <c r="D22" s="70" t="s">
        <v>1154</v>
      </c>
      <c r="E22" s="70" t="s">
        <v>1155</v>
      </c>
      <c r="F22" s="70" t="s">
        <v>909</v>
      </c>
      <c r="G22" s="71" t="s">
        <v>49</v>
      </c>
      <c r="H22" s="34">
        <v>0.91</v>
      </c>
      <c r="I22" s="71" t="s">
        <v>75</v>
      </c>
      <c r="J22" s="268">
        <v>0.9813119646763018</v>
      </c>
      <c r="K22" s="269" t="s">
        <v>1156</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1157</v>
      </c>
      <c r="G25" s="18" t="s">
        <v>45</v>
      </c>
      <c r="H25" s="18" t="s">
        <v>61</v>
      </c>
      <c r="I25" s="18" t="s">
        <v>60</v>
      </c>
      <c r="J25" s="18" t="s">
        <v>62</v>
      </c>
      <c r="K25" s="18" t="s">
        <v>55</v>
      </c>
    </row>
    <row r="26" spans="1:124" s="8" customFormat="1" ht="166.5" thickBot="1">
      <c r="A26" s="352" t="s">
        <v>1158</v>
      </c>
      <c r="B26" s="353"/>
      <c r="C26" s="32" t="s">
        <v>1159</v>
      </c>
      <c r="D26" s="70" t="s">
        <v>1160</v>
      </c>
      <c r="E26" s="70" t="s">
        <v>1155</v>
      </c>
      <c r="F26" s="70" t="s">
        <v>909</v>
      </c>
      <c r="G26" s="71" t="s">
        <v>47</v>
      </c>
      <c r="H26" s="34">
        <v>0.87</v>
      </c>
      <c r="I26" s="215">
        <v>0.482</v>
      </c>
      <c r="J26" s="109">
        <v>0.952</v>
      </c>
      <c r="K26" s="115" t="s">
        <v>1161</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230.25" thickBot="1">
      <c r="A27" s="355" t="s">
        <v>1162</v>
      </c>
      <c r="B27" s="356"/>
      <c r="C27" s="32" t="s">
        <v>1163</v>
      </c>
      <c r="D27" s="70" t="s">
        <v>1164</v>
      </c>
      <c r="E27" s="70" t="s">
        <v>1155</v>
      </c>
      <c r="F27" s="70" t="s">
        <v>909</v>
      </c>
      <c r="G27" s="71" t="s">
        <v>47</v>
      </c>
      <c r="H27" s="34">
        <v>0.95</v>
      </c>
      <c r="I27" s="270">
        <v>1</v>
      </c>
      <c r="J27" s="109">
        <v>1</v>
      </c>
      <c r="K27" s="115" t="s">
        <v>1165</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18.75" customHeight="1">
      <c r="A28" s="336" t="s">
        <v>43</v>
      </c>
      <c r="B28" s="337"/>
      <c r="C28" s="337"/>
      <c r="D28" s="337"/>
      <c r="E28" s="337"/>
      <c r="F28" s="337"/>
      <c r="G28" s="337"/>
      <c r="H28" s="337"/>
      <c r="I28" s="337"/>
      <c r="J28" s="337"/>
      <c r="K28" s="338"/>
    </row>
    <row r="29" spans="1:124" s="9" customFormat="1" ht="28.5"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9" customFormat="1" ht="89.25" customHeight="1" thickBot="1">
      <c r="A30" s="350" t="s">
        <v>8</v>
      </c>
      <c r="B30" s="351"/>
      <c r="C30" s="18" t="s">
        <v>44</v>
      </c>
      <c r="D30" s="18" t="s">
        <v>9</v>
      </c>
      <c r="E30" s="18" t="s">
        <v>10</v>
      </c>
      <c r="F30" s="18" t="s">
        <v>379</v>
      </c>
      <c r="G30" s="18" t="s">
        <v>45</v>
      </c>
      <c r="H30" s="18" t="s">
        <v>61</v>
      </c>
      <c r="I30" s="18" t="s">
        <v>60</v>
      </c>
      <c r="J30" s="18" t="s">
        <v>62</v>
      </c>
      <c r="K30" s="18" t="s">
        <v>55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1" ht="186" customHeight="1" thickBot="1">
      <c r="A31" s="352" t="s">
        <v>1166</v>
      </c>
      <c r="B31" s="353"/>
      <c r="C31" s="32" t="s">
        <v>1167</v>
      </c>
      <c r="D31" s="70" t="s">
        <v>1168</v>
      </c>
      <c r="E31" s="70" t="s">
        <v>66</v>
      </c>
      <c r="F31" s="70" t="s">
        <v>909</v>
      </c>
      <c r="G31" s="71" t="s">
        <v>46</v>
      </c>
      <c r="H31" s="34">
        <v>0.75</v>
      </c>
      <c r="I31" s="124">
        <v>0.9230769230769231</v>
      </c>
      <c r="J31" s="124">
        <v>0.907</v>
      </c>
      <c r="K31" s="271" t="s">
        <v>1169</v>
      </c>
    </row>
    <row r="32" spans="1:11" ht="89.25">
      <c r="A32" s="352" t="s">
        <v>1170</v>
      </c>
      <c r="B32" s="353"/>
      <c r="C32" s="32" t="s">
        <v>1171</v>
      </c>
      <c r="D32" s="70" t="s">
        <v>1172</v>
      </c>
      <c r="E32" s="70" t="s">
        <v>66</v>
      </c>
      <c r="F32" s="70" t="s">
        <v>909</v>
      </c>
      <c r="G32" s="71" t="s">
        <v>46</v>
      </c>
      <c r="H32" s="35">
        <v>1</v>
      </c>
      <c r="I32" s="124">
        <v>0.3333</v>
      </c>
      <c r="J32" s="124">
        <v>1</v>
      </c>
      <c r="K32" s="272" t="s">
        <v>1173</v>
      </c>
    </row>
    <row r="33" spans="1:11" ht="162.75" customHeight="1">
      <c r="A33" s="352" t="s">
        <v>1174</v>
      </c>
      <c r="B33" s="353"/>
      <c r="C33" s="32" t="s">
        <v>1175</v>
      </c>
      <c r="D33" s="70" t="s">
        <v>1176</v>
      </c>
      <c r="E33" s="70" t="s">
        <v>66</v>
      </c>
      <c r="F33" s="70" t="s">
        <v>909</v>
      </c>
      <c r="G33" s="71" t="s">
        <v>46</v>
      </c>
      <c r="H33" s="35">
        <v>1</v>
      </c>
      <c r="I33" s="102" t="s">
        <v>499</v>
      </c>
      <c r="J33" s="102">
        <v>1</v>
      </c>
      <c r="K33" s="272" t="s">
        <v>1177</v>
      </c>
    </row>
    <row r="34" spans="1:11" ht="114.75">
      <c r="A34" s="352" t="s">
        <v>1178</v>
      </c>
      <c r="B34" s="353"/>
      <c r="C34" s="32" t="s">
        <v>1179</v>
      </c>
      <c r="D34" s="70" t="s">
        <v>1180</v>
      </c>
      <c r="E34" s="70" t="s">
        <v>66</v>
      </c>
      <c r="F34" s="70" t="s">
        <v>384</v>
      </c>
      <c r="G34" s="71" t="s">
        <v>46</v>
      </c>
      <c r="H34" s="35">
        <v>0.91</v>
      </c>
      <c r="I34" s="124" t="s">
        <v>475</v>
      </c>
      <c r="J34" s="124">
        <v>1</v>
      </c>
      <c r="K34" s="272" t="s">
        <v>1181</v>
      </c>
    </row>
  </sheetData>
  <sheetProtection/>
  <mergeCells count="39">
    <mergeCell ref="A34:B34"/>
    <mergeCell ref="A26:B26"/>
    <mergeCell ref="A27:B27"/>
    <mergeCell ref="A28:K28"/>
    <mergeCell ref="A29:K29"/>
    <mergeCell ref="A30:B30"/>
    <mergeCell ref="A31:B31"/>
    <mergeCell ref="A21:B21"/>
    <mergeCell ref="A22:B22"/>
    <mergeCell ref="A23:K23"/>
    <mergeCell ref="A24:K24"/>
    <mergeCell ref="A32:B32"/>
    <mergeCell ref="A33:B33"/>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22.xml><?xml version="1.0" encoding="utf-8"?>
<worksheet xmlns="http://schemas.openxmlformats.org/spreadsheetml/2006/main" xmlns:r="http://schemas.openxmlformats.org/officeDocument/2006/relationships">
  <sheetPr>
    <tabColor theme="8" tint="-0.24997000396251678"/>
    <pageSetUpPr fitToPage="1"/>
  </sheetPr>
  <dimension ref="A1:DT39"/>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36.28125" style="3" bestFit="1"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58.71093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71</v>
      </c>
      <c r="D8" s="316"/>
      <c r="E8" s="316"/>
      <c r="F8" s="316"/>
      <c r="G8" s="316"/>
      <c r="H8" s="316"/>
      <c r="I8" s="316"/>
      <c r="J8" s="316"/>
      <c r="K8" s="317"/>
    </row>
    <row r="9" spans="1:11" s="2" customFormat="1" ht="16.5" customHeight="1">
      <c r="A9" s="313" t="s">
        <v>2</v>
      </c>
      <c r="B9" s="314"/>
      <c r="C9" s="315" t="s">
        <v>680</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64</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26.5" customHeight="1">
      <c r="A18" s="352" t="s">
        <v>681</v>
      </c>
      <c r="B18" s="353"/>
      <c r="C18" s="136" t="s">
        <v>395</v>
      </c>
      <c r="D18" s="137" t="s">
        <v>396</v>
      </c>
      <c r="E18" s="137" t="s">
        <v>510</v>
      </c>
      <c r="F18" s="137" t="s">
        <v>384</v>
      </c>
      <c r="G18" s="137" t="s">
        <v>49</v>
      </c>
      <c r="H18" s="140">
        <v>1</v>
      </c>
      <c r="I18" s="141">
        <v>1.12</v>
      </c>
      <c r="J18" s="141">
        <v>1.12</v>
      </c>
      <c r="K18" s="282" t="s">
        <v>1231</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42" t="s">
        <v>44</v>
      </c>
      <c r="D21" s="142" t="s">
        <v>9</v>
      </c>
      <c r="E21" s="142" t="s">
        <v>10</v>
      </c>
      <c r="F21" s="142" t="s">
        <v>379</v>
      </c>
      <c r="G21" s="142" t="s">
        <v>45</v>
      </c>
      <c r="H21" s="142" t="s">
        <v>61</v>
      </c>
      <c r="I21" s="142" t="s">
        <v>60</v>
      </c>
      <c r="J21" s="142" t="s">
        <v>62</v>
      </c>
      <c r="K21" s="142" t="s">
        <v>55</v>
      </c>
    </row>
    <row r="22" spans="1:124" s="5" customFormat="1" ht="120" customHeight="1">
      <c r="A22" s="405" t="s">
        <v>682</v>
      </c>
      <c r="B22" s="406"/>
      <c r="C22" s="160" t="s">
        <v>683</v>
      </c>
      <c r="D22" s="160" t="s">
        <v>684</v>
      </c>
      <c r="E22" s="198" t="s">
        <v>66</v>
      </c>
      <c r="F22" s="198" t="s">
        <v>384</v>
      </c>
      <c r="G22" s="199" t="s">
        <v>49</v>
      </c>
      <c r="H22" s="200">
        <v>0.08</v>
      </c>
      <c r="I22" s="200" t="s">
        <v>75</v>
      </c>
      <c r="J22" s="201">
        <v>0.0881542699724518</v>
      </c>
      <c r="K22" s="198" t="s">
        <v>685</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5" customFormat="1" ht="100.5" customHeight="1">
      <c r="A23" s="407"/>
      <c r="B23" s="408"/>
      <c r="C23" s="160" t="s">
        <v>686</v>
      </c>
      <c r="D23" s="160" t="s">
        <v>687</v>
      </c>
      <c r="E23" s="198" t="s">
        <v>66</v>
      </c>
      <c r="F23" s="198" t="s">
        <v>384</v>
      </c>
      <c r="G23" s="199" t="s">
        <v>49</v>
      </c>
      <c r="H23" s="200">
        <v>0.9</v>
      </c>
      <c r="I23" s="200" t="s">
        <v>75</v>
      </c>
      <c r="J23" s="201">
        <v>1.15625</v>
      </c>
      <c r="K23" s="198" t="s">
        <v>688</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row>
    <row r="24" spans="1:124" s="7" customFormat="1" ht="18">
      <c r="A24" s="336" t="s">
        <v>42</v>
      </c>
      <c r="B24" s="337"/>
      <c r="C24" s="337"/>
      <c r="D24" s="337"/>
      <c r="E24" s="337"/>
      <c r="F24" s="337"/>
      <c r="G24" s="337"/>
      <c r="H24" s="337"/>
      <c r="I24" s="337"/>
      <c r="J24" s="337" t="s">
        <v>41</v>
      </c>
      <c r="K24" s="338"/>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24" s="7" customFormat="1" ht="27.75" customHeight="1">
      <c r="A25" s="348" t="s">
        <v>7</v>
      </c>
      <c r="B25" s="349"/>
      <c r="C25" s="349"/>
      <c r="D25" s="349"/>
      <c r="E25" s="349"/>
      <c r="F25" s="349"/>
      <c r="G25" s="349"/>
      <c r="H25" s="349"/>
      <c r="I25" s="349"/>
      <c r="J25" s="349"/>
      <c r="K25" s="349"/>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row>
    <row r="26" spans="1:11" ht="40.5">
      <c r="A26" s="350" t="s">
        <v>8</v>
      </c>
      <c r="B26" s="351"/>
      <c r="C26" s="202" t="s">
        <v>44</v>
      </c>
      <c r="D26" s="18" t="s">
        <v>9</v>
      </c>
      <c r="E26" s="18" t="s">
        <v>10</v>
      </c>
      <c r="F26" s="18" t="s">
        <v>379</v>
      </c>
      <c r="G26" s="18" t="s">
        <v>45</v>
      </c>
      <c r="H26" s="18" t="s">
        <v>61</v>
      </c>
      <c r="I26" s="18" t="s">
        <v>60</v>
      </c>
      <c r="J26" s="18" t="s">
        <v>62</v>
      </c>
      <c r="K26" s="18" t="s">
        <v>55</v>
      </c>
    </row>
    <row r="27" spans="1:124" s="207" customFormat="1" ht="109.5" customHeight="1">
      <c r="A27" s="411" t="s">
        <v>689</v>
      </c>
      <c r="B27" s="412"/>
      <c r="C27" s="172" t="s">
        <v>690</v>
      </c>
      <c r="D27" s="203" t="s">
        <v>691</v>
      </c>
      <c r="E27" s="204" t="s">
        <v>66</v>
      </c>
      <c r="F27" s="204" t="s">
        <v>384</v>
      </c>
      <c r="G27" s="147" t="s">
        <v>47</v>
      </c>
      <c r="H27" s="205">
        <v>0.97</v>
      </c>
      <c r="I27" s="206">
        <v>0.8571428571428571</v>
      </c>
      <c r="J27" s="206">
        <v>0.59375</v>
      </c>
      <c r="K27" s="129" t="s">
        <v>692</v>
      </c>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row>
    <row r="28" spans="1:124" s="207" customFormat="1" ht="125.25" customHeight="1">
      <c r="A28" s="409" t="s">
        <v>693</v>
      </c>
      <c r="B28" s="410"/>
      <c r="C28" s="172" t="s">
        <v>694</v>
      </c>
      <c r="D28" s="203" t="s">
        <v>695</v>
      </c>
      <c r="E28" s="204" t="s">
        <v>66</v>
      </c>
      <c r="F28" s="204" t="s">
        <v>384</v>
      </c>
      <c r="G28" s="147" t="s">
        <v>47</v>
      </c>
      <c r="H28" s="205">
        <v>0.35</v>
      </c>
      <c r="I28" s="208">
        <v>0.9819277108433735</v>
      </c>
      <c r="J28" s="206">
        <v>0.977961432506887</v>
      </c>
      <c r="K28" s="129" t="s">
        <v>696</v>
      </c>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row>
    <row r="29" spans="1:124" s="8" customFormat="1" ht="26.25" customHeight="1">
      <c r="A29" s="336" t="s">
        <v>43</v>
      </c>
      <c r="B29" s="337"/>
      <c r="C29" s="337"/>
      <c r="D29" s="337"/>
      <c r="E29" s="337"/>
      <c r="F29" s="337"/>
      <c r="G29" s="337"/>
      <c r="H29" s="337"/>
      <c r="I29" s="337"/>
      <c r="J29" s="337"/>
      <c r="K29" s="338"/>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7" customFormat="1" ht="27.75" customHeight="1">
      <c r="A30" s="348" t="s">
        <v>7</v>
      </c>
      <c r="B30" s="349"/>
      <c r="C30" s="349"/>
      <c r="D30" s="349"/>
      <c r="E30" s="349"/>
      <c r="F30" s="349"/>
      <c r="G30" s="349"/>
      <c r="H30" s="349"/>
      <c r="I30" s="349"/>
      <c r="J30" s="349"/>
      <c r="K30" s="354"/>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row>
    <row r="31" spans="1:124" s="7" customFormat="1" ht="73.5" customHeight="1">
      <c r="A31" s="392" t="s">
        <v>8</v>
      </c>
      <c r="B31" s="393"/>
      <c r="C31" s="202" t="s">
        <v>44</v>
      </c>
      <c r="D31" s="18" t="s">
        <v>9</v>
      </c>
      <c r="E31" s="18" t="s">
        <v>10</v>
      </c>
      <c r="F31" s="18" t="s">
        <v>379</v>
      </c>
      <c r="G31" s="18" t="s">
        <v>45</v>
      </c>
      <c r="H31" s="18" t="s">
        <v>61</v>
      </c>
      <c r="I31" s="18" t="s">
        <v>60</v>
      </c>
      <c r="J31" s="18" t="s">
        <v>62</v>
      </c>
      <c r="K31" s="18" t="s">
        <v>55</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row>
    <row r="32" spans="1:11" ht="196.5" customHeight="1">
      <c r="A32" s="409" t="s">
        <v>697</v>
      </c>
      <c r="B32" s="410"/>
      <c r="C32" s="172" t="s">
        <v>698</v>
      </c>
      <c r="D32" s="203" t="s">
        <v>699</v>
      </c>
      <c r="E32" s="204" t="s">
        <v>66</v>
      </c>
      <c r="F32" s="204" t="s">
        <v>384</v>
      </c>
      <c r="G32" s="147" t="s">
        <v>56</v>
      </c>
      <c r="H32" s="205">
        <v>0.8</v>
      </c>
      <c r="I32" s="205">
        <v>0.7941176470588235</v>
      </c>
      <c r="J32" s="205">
        <v>0.8287671232876712</v>
      </c>
      <c r="K32" s="204" t="s">
        <v>700</v>
      </c>
    </row>
    <row r="33" spans="1:124" s="209" customFormat="1" ht="159" customHeight="1">
      <c r="A33" s="409" t="s">
        <v>701</v>
      </c>
      <c r="B33" s="410"/>
      <c r="C33" s="172" t="s">
        <v>702</v>
      </c>
      <c r="D33" s="203" t="s">
        <v>703</v>
      </c>
      <c r="E33" s="204" t="s">
        <v>66</v>
      </c>
      <c r="F33" s="204" t="s">
        <v>384</v>
      </c>
      <c r="G33" s="147" t="s">
        <v>56</v>
      </c>
      <c r="H33" s="205">
        <v>0.8</v>
      </c>
      <c r="I33" s="205">
        <v>1.9135802469135803</v>
      </c>
      <c r="J33" s="205">
        <v>0.8236914600550964</v>
      </c>
      <c r="K33" s="204" t="s">
        <v>704</v>
      </c>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row>
    <row r="34" spans="1:114" s="9" customFormat="1" ht="89.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row>
    <row r="35" spans="1:114" s="9" customFormat="1" ht="120"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row>
    <row r="36" spans="1:124" ht="69" customHeight="1">
      <c r="A36" s="2"/>
      <c r="B36" s="2"/>
      <c r="C36" s="2"/>
      <c r="D36" s="2"/>
      <c r="E36" s="2"/>
      <c r="F36" s="2"/>
      <c r="G36" s="2"/>
      <c r="H36" s="2"/>
      <c r="I36" s="2"/>
      <c r="DK36" s="3"/>
      <c r="DL36" s="3"/>
      <c r="DM36" s="3"/>
      <c r="DN36" s="3"/>
      <c r="DO36" s="3"/>
      <c r="DP36" s="3"/>
      <c r="DQ36" s="3"/>
      <c r="DR36" s="3"/>
      <c r="DS36" s="3"/>
      <c r="DT36" s="3"/>
    </row>
    <row r="37" spans="1:124" ht="75.75" customHeight="1">
      <c r="A37" s="2"/>
      <c r="B37" s="2"/>
      <c r="C37" s="2"/>
      <c r="D37" s="2"/>
      <c r="E37" s="2"/>
      <c r="F37" s="2"/>
      <c r="G37" s="2"/>
      <c r="H37" s="2"/>
      <c r="I37" s="2"/>
      <c r="DK37" s="3"/>
      <c r="DL37" s="3"/>
      <c r="DM37" s="3"/>
      <c r="DN37" s="3"/>
      <c r="DO37" s="3"/>
      <c r="DP37" s="3"/>
      <c r="DQ37" s="3"/>
      <c r="DR37" s="3"/>
      <c r="DS37" s="3"/>
      <c r="DT37" s="3"/>
    </row>
    <row r="38" spans="1:124" ht="96.75" customHeight="1">
      <c r="A38" s="2"/>
      <c r="B38" s="2"/>
      <c r="C38" s="2"/>
      <c r="D38" s="2"/>
      <c r="E38" s="2"/>
      <c r="F38" s="2"/>
      <c r="G38" s="2"/>
      <c r="H38" s="2"/>
      <c r="I38" s="2"/>
      <c r="DK38" s="3"/>
      <c r="DL38" s="3"/>
      <c r="DM38" s="3"/>
      <c r="DN38" s="3"/>
      <c r="DO38" s="3"/>
      <c r="DP38" s="3"/>
      <c r="DQ38" s="3"/>
      <c r="DR38" s="3"/>
      <c r="DS38" s="3"/>
      <c r="DT38" s="3"/>
    </row>
    <row r="39" spans="1:124" ht="115.5" customHeight="1">
      <c r="A39" s="2"/>
      <c r="B39" s="2"/>
      <c r="C39" s="2"/>
      <c r="D39" s="2"/>
      <c r="E39" s="2"/>
      <c r="F39" s="2"/>
      <c r="G39" s="2"/>
      <c r="H39" s="2"/>
      <c r="I39" s="2"/>
      <c r="DK39" s="3"/>
      <c r="DL39" s="3"/>
      <c r="DM39" s="3"/>
      <c r="DN39" s="3"/>
      <c r="DO39" s="3"/>
      <c r="DP39" s="3"/>
      <c r="DQ39" s="3"/>
      <c r="DR39" s="3"/>
      <c r="DS39" s="3"/>
      <c r="DT39" s="3"/>
    </row>
    <row r="40" ht="81" customHeight="1"/>
    <row r="41" ht="60" customHeight="1"/>
    <row r="42" ht="72" customHeight="1"/>
  </sheetData>
  <sheetProtection/>
  <mergeCells count="37">
    <mergeCell ref="A32:B32"/>
    <mergeCell ref="A21:B21"/>
    <mergeCell ref="A22:B23"/>
    <mergeCell ref="A24:K24"/>
    <mergeCell ref="A25:K25"/>
    <mergeCell ref="A33:B33"/>
    <mergeCell ref="A27:B27"/>
    <mergeCell ref="A28:B28"/>
    <mergeCell ref="A29:K29"/>
    <mergeCell ref="A30:K30"/>
    <mergeCell ref="A31:B31"/>
    <mergeCell ref="A12:B12"/>
    <mergeCell ref="C12:G12"/>
    <mergeCell ref="A26:B26"/>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23.xml><?xml version="1.0" encoding="utf-8"?>
<worksheet xmlns="http://schemas.openxmlformats.org/spreadsheetml/2006/main" xmlns:r="http://schemas.openxmlformats.org/officeDocument/2006/relationships">
  <sheetPr>
    <tabColor theme="8" tint="-0.24997000396251678"/>
    <pageSetUpPr fitToPage="1"/>
  </sheetPr>
  <dimension ref="A1:DT37"/>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7.28125" style="3" customWidth="1"/>
    <col min="3" max="3" width="35.28125" style="3" customWidth="1"/>
    <col min="4" max="4" width="25.57421875" style="3" customWidth="1"/>
    <col min="5" max="6" width="23.7109375" style="3" customWidth="1"/>
    <col min="7" max="7" width="16.57421875" style="3" customWidth="1"/>
    <col min="8" max="8" width="16.28125" style="3" customWidth="1"/>
    <col min="9" max="9" width="14.57421875" style="3" customWidth="1"/>
    <col min="10" max="10" width="15.8515625" style="2" customWidth="1"/>
    <col min="11" max="11" width="43.851562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71</v>
      </c>
      <c r="D8" s="316"/>
      <c r="E8" s="316"/>
      <c r="F8" s="316"/>
      <c r="G8" s="316"/>
      <c r="H8" s="316"/>
      <c r="I8" s="316"/>
      <c r="J8" s="316"/>
      <c r="K8" s="317"/>
    </row>
    <row r="9" spans="1:11" s="2" customFormat="1" ht="16.5" customHeight="1">
      <c r="A9" s="313" t="s">
        <v>2</v>
      </c>
      <c r="B9" s="314"/>
      <c r="C9" s="315" t="s">
        <v>943</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64</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31.75" customHeight="1">
      <c r="A18" s="352" t="s">
        <v>944</v>
      </c>
      <c r="B18" s="353"/>
      <c r="C18" s="136" t="s">
        <v>395</v>
      </c>
      <c r="D18" s="137" t="s">
        <v>396</v>
      </c>
      <c r="E18" s="137" t="s">
        <v>510</v>
      </c>
      <c r="F18" s="137" t="s">
        <v>384</v>
      </c>
      <c r="G18" s="137" t="s">
        <v>49</v>
      </c>
      <c r="H18" s="140">
        <v>1</v>
      </c>
      <c r="I18" s="141">
        <v>1.12</v>
      </c>
      <c r="J18" s="141">
        <v>1.12</v>
      </c>
      <c r="K18" s="282" t="s">
        <v>1231</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127.5">
      <c r="A22" s="346" t="s">
        <v>945</v>
      </c>
      <c r="B22" s="347"/>
      <c r="C22" s="70" t="s">
        <v>946</v>
      </c>
      <c r="D22" s="70" t="s">
        <v>947</v>
      </c>
      <c r="E22" s="70" t="s">
        <v>948</v>
      </c>
      <c r="F22" s="70" t="s">
        <v>380</v>
      </c>
      <c r="G22" s="71" t="s">
        <v>49</v>
      </c>
      <c r="H22" s="58">
        <v>1</v>
      </c>
      <c r="I22" s="71" t="s">
        <v>75</v>
      </c>
      <c r="J22" s="71">
        <v>0.8797</v>
      </c>
      <c r="K22" s="3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62</v>
      </c>
      <c r="K25" s="18" t="s">
        <v>55</v>
      </c>
    </row>
    <row r="26" spans="1:124" s="8" customFormat="1" ht="63.75">
      <c r="A26" s="352" t="s">
        <v>949</v>
      </c>
      <c r="B26" s="353"/>
      <c r="C26" s="32" t="s">
        <v>950</v>
      </c>
      <c r="D26" s="70" t="s">
        <v>951</v>
      </c>
      <c r="E26" s="70" t="s">
        <v>66</v>
      </c>
      <c r="F26" s="70" t="s">
        <v>384</v>
      </c>
      <c r="G26" s="71" t="s">
        <v>47</v>
      </c>
      <c r="H26" s="34">
        <v>0.7</v>
      </c>
      <c r="I26" s="109">
        <v>0.1667</v>
      </c>
      <c r="J26" s="109">
        <v>0.4255</v>
      </c>
      <c r="K26" s="11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189.75" customHeight="1">
      <c r="A27" s="355" t="s">
        <v>952</v>
      </c>
      <c r="B27" s="356"/>
      <c r="C27" s="32" t="s">
        <v>953</v>
      </c>
      <c r="D27" s="70" t="s">
        <v>954</v>
      </c>
      <c r="E27" s="70" t="s">
        <v>948</v>
      </c>
      <c r="F27" s="70" t="s">
        <v>955</v>
      </c>
      <c r="G27" s="71" t="s">
        <v>47</v>
      </c>
      <c r="H27" s="228">
        <v>0.9</v>
      </c>
      <c r="I27" s="71">
        <v>0.5104</v>
      </c>
      <c r="J27" s="229">
        <v>0.503</v>
      </c>
      <c r="K27" s="11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18.75" customHeight="1">
      <c r="A28" s="336" t="s">
        <v>43</v>
      </c>
      <c r="B28" s="337"/>
      <c r="C28" s="337"/>
      <c r="D28" s="337"/>
      <c r="E28" s="337"/>
      <c r="F28" s="337"/>
      <c r="G28" s="337"/>
      <c r="H28" s="337"/>
      <c r="I28" s="337"/>
      <c r="J28" s="337"/>
      <c r="K28" s="338"/>
    </row>
    <row r="29" spans="1:124" s="9" customFormat="1" ht="28.5"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9" customFormat="1" ht="89.25" customHeight="1">
      <c r="A30" s="392" t="s">
        <v>8</v>
      </c>
      <c r="B30" s="393"/>
      <c r="C30" s="18" t="s">
        <v>44</v>
      </c>
      <c r="D30" s="18" t="s">
        <v>9</v>
      </c>
      <c r="E30" s="18" t="s">
        <v>10</v>
      </c>
      <c r="F30" s="18" t="s">
        <v>379</v>
      </c>
      <c r="G30" s="18" t="s">
        <v>45</v>
      </c>
      <c r="H30" s="18" t="s">
        <v>61</v>
      </c>
      <c r="I30" s="18" t="s">
        <v>60</v>
      </c>
      <c r="J30" s="18" t="s">
        <v>62</v>
      </c>
      <c r="K30" s="18" t="s">
        <v>55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9" customFormat="1" ht="165" customHeight="1">
      <c r="A31" s="413" t="s">
        <v>956</v>
      </c>
      <c r="B31" s="414"/>
      <c r="C31" s="230" t="s">
        <v>957</v>
      </c>
      <c r="D31" s="70" t="s">
        <v>958</v>
      </c>
      <c r="E31" s="70" t="s">
        <v>66</v>
      </c>
      <c r="F31" s="70" t="s">
        <v>384</v>
      </c>
      <c r="G31" s="71" t="s">
        <v>46</v>
      </c>
      <c r="H31" s="34">
        <v>0.9</v>
      </c>
      <c r="I31" s="34">
        <v>0.5</v>
      </c>
      <c r="J31" s="108">
        <v>0.5714</v>
      </c>
      <c r="K31" s="70"/>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1" ht="100.5" customHeight="1">
      <c r="A32" s="413" t="s">
        <v>959</v>
      </c>
      <c r="B32" s="414"/>
      <c r="C32" s="230" t="s">
        <v>960</v>
      </c>
      <c r="D32" s="70" t="s">
        <v>961</v>
      </c>
      <c r="E32" s="70" t="s">
        <v>66</v>
      </c>
      <c r="F32" s="70" t="s">
        <v>384</v>
      </c>
      <c r="G32" s="71" t="s">
        <v>46</v>
      </c>
      <c r="H32" s="34">
        <v>0.9</v>
      </c>
      <c r="I32" s="34">
        <v>0.95</v>
      </c>
      <c r="J32" s="108">
        <v>0.9231</v>
      </c>
      <c r="K32" s="70"/>
    </row>
    <row r="33" spans="1:11" ht="81" customHeight="1">
      <c r="A33" s="352" t="s">
        <v>959</v>
      </c>
      <c r="B33" s="353"/>
      <c r="C33" s="32" t="s">
        <v>962</v>
      </c>
      <c r="D33" s="70" t="s">
        <v>963</v>
      </c>
      <c r="E33" s="70" t="s">
        <v>964</v>
      </c>
      <c r="F33" s="70" t="s">
        <v>955</v>
      </c>
      <c r="G33" s="71" t="s">
        <v>46</v>
      </c>
      <c r="H33" s="228">
        <v>0.85</v>
      </c>
      <c r="I33" s="231">
        <v>0.5356</v>
      </c>
      <c r="J33" s="231">
        <v>0.5475</v>
      </c>
      <c r="K33" s="70"/>
    </row>
    <row r="34" spans="1:11" ht="127.5">
      <c r="A34" s="352" t="s">
        <v>965</v>
      </c>
      <c r="B34" s="353"/>
      <c r="C34" s="32" t="s">
        <v>966</v>
      </c>
      <c r="D34" s="70" t="s">
        <v>967</v>
      </c>
      <c r="E34" s="70" t="s">
        <v>968</v>
      </c>
      <c r="F34" s="70" t="s">
        <v>384</v>
      </c>
      <c r="G34" s="71" t="s">
        <v>46</v>
      </c>
      <c r="H34" s="35">
        <v>0.9406</v>
      </c>
      <c r="I34" s="34">
        <v>1</v>
      </c>
      <c r="J34" s="34">
        <v>1</v>
      </c>
      <c r="K34" s="70"/>
    </row>
    <row r="35" spans="1:11" ht="64.5" thickBot="1">
      <c r="A35" s="352" t="s">
        <v>965</v>
      </c>
      <c r="B35" s="353"/>
      <c r="C35" s="32" t="s">
        <v>969</v>
      </c>
      <c r="D35" s="70" t="s">
        <v>970</v>
      </c>
      <c r="E35" s="70" t="s">
        <v>964</v>
      </c>
      <c r="F35" s="70" t="s">
        <v>380</v>
      </c>
      <c r="G35" s="71" t="s">
        <v>46</v>
      </c>
      <c r="H35" s="228">
        <v>0.85</v>
      </c>
      <c r="I35" s="231">
        <v>0.3375</v>
      </c>
      <c r="J35" s="231">
        <v>0.3224</v>
      </c>
      <c r="K35" s="70"/>
    </row>
    <row r="36" spans="1:11" ht="115.5" thickBot="1">
      <c r="A36" s="352" t="s">
        <v>971</v>
      </c>
      <c r="B36" s="353"/>
      <c r="C36" s="32" t="s">
        <v>972</v>
      </c>
      <c r="D36" s="70" t="s">
        <v>973</v>
      </c>
      <c r="E36" s="70" t="s">
        <v>968</v>
      </c>
      <c r="F36" s="70" t="s">
        <v>384</v>
      </c>
      <c r="G36" s="71" t="s">
        <v>46</v>
      </c>
      <c r="H36" s="35">
        <v>0.9406</v>
      </c>
      <c r="I36" s="34">
        <v>1</v>
      </c>
      <c r="J36" s="108">
        <v>0.9524</v>
      </c>
      <c r="K36" s="232" t="s">
        <v>974</v>
      </c>
    </row>
    <row r="37" spans="1:11" ht="63.75">
      <c r="A37" s="352" t="s">
        <v>971</v>
      </c>
      <c r="B37" s="353"/>
      <c r="C37" s="32" t="s">
        <v>975</v>
      </c>
      <c r="D37" s="70" t="s">
        <v>963</v>
      </c>
      <c r="E37" s="70" t="s">
        <v>964</v>
      </c>
      <c r="F37" s="70" t="s">
        <v>955</v>
      </c>
      <c r="G37" s="71" t="s">
        <v>46</v>
      </c>
      <c r="H37" s="228">
        <v>0.85</v>
      </c>
      <c r="I37" s="231">
        <v>0.818</v>
      </c>
      <c r="J37" s="231">
        <v>0.7673</v>
      </c>
      <c r="K37" s="70"/>
    </row>
  </sheetData>
  <sheetProtection/>
  <mergeCells count="42">
    <mergeCell ref="A31:B31"/>
    <mergeCell ref="A32:B32"/>
    <mergeCell ref="A33:B33"/>
    <mergeCell ref="A34:B34"/>
    <mergeCell ref="A35:B35"/>
    <mergeCell ref="A36:B36"/>
    <mergeCell ref="A21:B21"/>
    <mergeCell ref="A22:B22"/>
    <mergeCell ref="A23:K23"/>
    <mergeCell ref="A24:K24"/>
    <mergeCell ref="A37:B37"/>
    <mergeCell ref="A26:B26"/>
    <mergeCell ref="A27:B27"/>
    <mergeCell ref="A28:K28"/>
    <mergeCell ref="A29:K29"/>
    <mergeCell ref="A30:B30"/>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2:H32"/>
  <sheetViews>
    <sheetView showGridLines="0" zoomScale="90" zoomScaleNormal="90" zoomScalePageLayoutView="0" workbookViewId="0" topLeftCell="A1">
      <selection activeCell="A1" sqref="A1"/>
    </sheetView>
  </sheetViews>
  <sheetFormatPr defaultColWidth="11.421875" defaultRowHeight="15"/>
  <cols>
    <col min="1" max="2" width="45.7109375" style="0" bestFit="1" customWidth="1"/>
    <col min="3" max="3" width="31.57421875" style="0" customWidth="1"/>
    <col min="4" max="4" width="39.57421875" style="0" customWidth="1"/>
    <col min="5" max="5" width="32.57421875" style="0" customWidth="1"/>
    <col min="6" max="6" width="17.8515625" style="0" customWidth="1"/>
  </cols>
  <sheetData>
    <row r="2" spans="1:6" ht="26.25" customHeight="1">
      <c r="A2" s="286" t="s">
        <v>365</v>
      </c>
      <c r="B2" s="286"/>
      <c r="C2" s="288" t="s">
        <v>473</v>
      </c>
      <c r="D2" s="288"/>
      <c r="E2" s="288"/>
      <c r="F2" s="288"/>
    </row>
    <row r="3" spans="1:6" ht="26.25" customHeight="1">
      <c r="A3" s="287"/>
      <c r="B3" s="287"/>
      <c r="C3" s="289"/>
      <c r="D3" s="289"/>
      <c r="E3" s="289"/>
      <c r="F3" s="289"/>
    </row>
    <row r="5" ht="15" hidden="1"/>
    <row r="6" ht="15" hidden="1"/>
    <row r="7" ht="15" hidden="1"/>
    <row r="8" ht="15" hidden="1"/>
    <row r="12" spans="1:6" ht="20.25" customHeight="1">
      <c r="A12" s="290" t="s">
        <v>359</v>
      </c>
      <c r="B12" s="291"/>
      <c r="C12" s="291"/>
      <c r="D12" s="291"/>
      <c r="E12" s="291"/>
      <c r="F12" s="291"/>
    </row>
    <row r="13" spans="1:6" ht="20.25" customHeight="1">
      <c r="A13" s="291"/>
      <c r="B13" s="291"/>
      <c r="C13" s="291"/>
      <c r="D13" s="291"/>
      <c r="E13" s="291"/>
      <c r="F13" s="291"/>
    </row>
    <row r="14" spans="1:6" ht="20.25" customHeight="1">
      <c r="A14" s="291"/>
      <c r="B14" s="291"/>
      <c r="C14" s="291"/>
      <c r="D14" s="291"/>
      <c r="E14" s="291"/>
      <c r="F14" s="291"/>
    </row>
    <row r="15" spans="1:6" ht="20.25" customHeight="1">
      <c r="A15" s="291"/>
      <c r="B15" s="291"/>
      <c r="C15" s="291"/>
      <c r="D15" s="291"/>
      <c r="E15" s="291"/>
      <c r="F15" s="291"/>
    </row>
    <row r="16" ht="15" hidden="1"/>
    <row r="18" spans="1:6" ht="28.5">
      <c r="A18" s="299" t="s">
        <v>423</v>
      </c>
      <c r="B18" s="299"/>
      <c r="C18" s="299"/>
      <c r="D18" s="299"/>
      <c r="E18" s="299"/>
      <c r="F18" s="299"/>
    </row>
    <row r="19" spans="1:6" ht="52.5" customHeight="1">
      <c r="A19" s="415" t="s">
        <v>120</v>
      </c>
      <c r="B19" s="415"/>
      <c r="C19" s="415"/>
      <c r="D19" s="415"/>
      <c r="E19" s="415"/>
      <c r="F19" s="415"/>
    </row>
    <row r="20" spans="1:6" ht="20.25" customHeight="1">
      <c r="A20" s="55"/>
      <c r="B20" s="55"/>
      <c r="C20" s="55"/>
      <c r="D20" s="55"/>
      <c r="E20" s="55"/>
      <c r="F20" s="55"/>
    </row>
    <row r="21" spans="1:6" ht="20.25" customHeight="1">
      <c r="A21" s="55"/>
      <c r="B21" s="112" t="s">
        <v>413</v>
      </c>
      <c r="C21" s="112" t="s">
        <v>414</v>
      </c>
      <c r="D21" s="113" t="s">
        <v>416</v>
      </c>
      <c r="E21" s="112" t="s">
        <v>420</v>
      </c>
      <c r="F21" s="55"/>
    </row>
    <row r="22" spans="1:6" ht="20.25" customHeight="1">
      <c r="A22" s="55" t="s">
        <v>415</v>
      </c>
      <c r="B22" s="105">
        <v>48000000</v>
      </c>
      <c r="C22" s="106">
        <v>53528218.330000006</v>
      </c>
      <c r="D22" s="106">
        <v>53528218.330000006</v>
      </c>
      <c r="E22" s="106">
        <v>53528218.330000006</v>
      </c>
      <c r="F22" s="55"/>
    </row>
    <row r="23" spans="1:6" ht="20.25" customHeight="1">
      <c r="A23" s="55"/>
      <c r="B23" s="101"/>
      <c r="C23" s="101"/>
      <c r="E23" s="101"/>
      <c r="F23" s="55"/>
    </row>
    <row r="24" spans="1:5" ht="18.75">
      <c r="A24" s="55" t="s">
        <v>424</v>
      </c>
      <c r="B24" s="105">
        <v>48000000</v>
      </c>
      <c r="C24" s="106">
        <v>53528218.330000006</v>
      </c>
      <c r="D24" s="106">
        <v>53528218.330000006</v>
      </c>
      <c r="E24" s="106">
        <v>53528218.330000006</v>
      </c>
    </row>
    <row r="28" spans="1:8" ht="15">
      <c r="A28" s="285" t="s">
        <v>421</v>
      </c>
      <c r="B28" s="285"/>
      <c r="C28" s="285"/>
      <c r="D28" s="285"/>
      <c r="E28" s="285"/>
      <c r="F28" s="285"/>
      <c r="G28" s="285"/>
      <c r="H28" s="285"/>
    </row>
    <row r="32" ht="16.5">
      <c r="A32" s="68"/>
    </row>
  </sheetData>
  <sheetProtection/>
  <mergeCells count="6">
    <mergeCell ref="A28:H28"/>
    <mergeCell ref="A2:B3"/>
    <mergeCell ref="C2:F3"/>
    <mergeCell ref="A12:F15"/>
    <mergeCell ref="A18:F18"/>
    <mergeCell ref="A19:F19"/>
  </mergeCells>
  <printOptions/>
  <pageMargins left="0.7480314960629921" right="0.7480314960629921" top="0.984251968503937" bottom="0.984251968503937" header="0.5118110236220472" footer="0.5118110236220472"/>
  <pageSetup fitToHeight="1" fitToWidth="1" horizontalDpi="600" verticalDpi="600" orientation="landscape" scale="55" r:id="rId1"/>
</worksheet>
</file>

<file path=xl/worksheets/sheet25.xml><?xml version="1.0" encoding="utf-8"?>
<worksheet xmlns="http://schemas.openxmlformats.org/spreadsheetml/2006/main" xmlns:r="http://schemas.openxmlformats.org/officeDocument/2006/relationships">
  <sheetPr>
    <tabColor theme="0" tint="-0.24997000396251678"/>
  </sheetPr>
  <dimension ref="B1:I52"/>
  <sheetViews>
    <sheetView showGridLines="0" zoomScale="90" zoomScaleNormal="90" zoomScalePageLayoutView="0" workbookViewId="0" topLeftCell="A1">
      <selection activeCell="A1" sqref="A1"/>
    </sheetView>
  </sheetViews>
  <sheetFormatPr defaultColWidth="11.421875" defaultRowHeight="15"/>
  <sheetData>
    <row r="1" spans="2:9" ht="44.25" customHeight="1" thickBot="1" thickTop="1">
      <c r="B1" s="463"/>
      <c r="C1" s="463"/>
      <c r="D1" s="463"/>
      <c r="E1" s="463"/>
      <c r="F1" s="463"/>
      <c r="G1" s="464" t="s">
        <v>229</v>
      </c>
      <c r="H1" s="465"/>
      <c r="I1" s="466"/>
    </row>
    <row r="2" ht="16.5" thickBot="1" thickTop="1"/>
    <row r="3" spans="2:9" ht="23.25" customHeight="1" thickBot="1">
      <c r="B3" s="467" t="s">
        <v>230</v>
      </c>
      <c r="C3" s="468"/>
      <c r="D3" s="468"/>
      <c r="E3" s="468"/>
      <c r="F3" s="468"/>
      <c r="G3" s="468"/>
      <c r="H3" s="468"/>
      <c r="I3" s="469"/>
    </row>
    <row r="4" spans="2:9" ht="15" customHeight="1">
      <c r="B4" s="470" t="s">
        <v>399</v>
      </c>
      <c r="C4" s="471"/>
      <c r="D4" s="471"/>
      <c r="E4" s="472"/>
      <c r="F4" s="476" t="s">
        <v>231</v>
      </c>
      <c r="G4" s="477"/>
      <c r="H4" s="477"/>
      <c r="I4" s="478"/>
    </row>
    <row r="5" spans="2:9" ht="53.25" customHeight="1" thickBot="1">
      <c r="B5" s="473"/>
      <c r="C5" s="474"/>
      <c r="D5" s="474"/>
      <c r="E5" s="475"/>
      <c r="F5" s="479"/>
      <c r="G5" s="479"/>
      <c r="H5" s="479"/>
      <c r="I5" s="480"/>
    </row>
    <row r="6" spans="2:9" ht="15" customHeight="1">
      <c r="B6" s="462" t="s">
        <v>232</v>
      </c>
      <c r="C6" s="442"/>
      <c r="D6" s="442"/>
      <c r="E6" s="442"/>
      <c r="F6" s="442"/>
      <c r="G6" s="442"/>
      <c r="H6" s="442"/>
      <c r="I6" s="443"/>
    </row>
    <row r="7" spans="2:9" ht="15.75" thickBot="1">
      <c r="B7" s="447"/>
      <c r="C7" s="448"/>
      <c r="D7" s="448"/>
      <c r="E7" s="448"/>
      <c r="F7" s="448"/>
      <c r="G7" s="448"/>
      <c r="H7" s="448"/>
      <c r="I7" s="449"/>
    </row>
    <row r="8" spans="2:9" ht="26.25" customHeight="1" thickBot="1">
      <c r="B8" s="441" t="s">
        <v>233</v>
      </c>
      <c r="C8" s="442"/>
      <c r="D8" s="442"/>
      <c r="E8" s="442"/>
      <c r="F8" s="442"/>
      <c r="G8" s="442"/>
      <c r="H8" s="442"/>
      <c r="I8" s="443"/>
    </row>
    <row r="9" spans="2:9" ht="33.75" customHeight="1" hidden="1" thickBot="1">
      <c r="B9" s="444"/>
      <c r="C9" s="445"/>
      <c r="D9" s="445"/>
      <c r="E9" s="445"/>
      <c r="F9" s="445"/>
      <c r="G9" s="445"/>
      <c r="H9" s="445"/>
      <c r="I9" s="446"/>
    </row>
    <row r="10" spans="2:9" ht="15" customHeight="1">
      <c r="B10" s="441" t="s">
        <v>234</v>
      </c>
      <c r="C10" s="442"/>
      <c r="D10" s="442"/>
      <c r="E10" s="442"/>
      <c r="F10" s="442"/>
      <c r="G10" s="442"/>
      <c r="H10" s="442"/>
      <c r="I10" s="443"/>
    </row>
    <row r="11" spans="2:9" ht="15.75" thickBot="1">
      <c r="B11" s="447"/>
      <c r="C11" s="448"/>
      <c r="D11" s="448"/>
      <c r="E11" s="448"/>
      <c r="F11" s="448"/>
      <c r="G11" s="448"/>
      <c r="H11" s="448"/>
      <c r="I11" s="449"/>
    </row>
    <row r="12" spans="2:9" ht="15.75" thickBot="1">
      <c r="B12" s="450" t="s">
        <v>235</v>
      </c>
      <c r="C12" s="451"/>
      <c r="D12" s="451"/>
      <c r="E12" s="451"/>
      <c r="F12" s="451"/>
      <c r="G12" s="451"/>
      <c r="H12" s="451"/>
      <c r="I12" s="452"/>
    </row>
    <row r="13" spans="2:9" ht="15">
      <c r="B13" s="416" t="s">
        <v>236</v>
      </c>
      <c r="C13" s="417"/>
      <c r="D13" s="417"/>
      <c r="E13" s="417"/>
      <c r="F13" s="417"/>
      <c r="G13" s="417"/>
      <c r="H13" s="417"/>
      <c r="I13" s="418"/>
    </row>
    <row r="14" spans="2:9" ht="15.75" thickBot="1">
      <c r="B14" s="419"/>
      <c r="C14" s="420"/>
      <c r="D14" s="420"/>
      <c r="E14" s="420"/>
      <c r="F14" s="420"/>
      <c r="G14" s="420"/>
      <c r="H14" s="420"/>
      <c r="I14" s="421"/>
    </row>
    <row r="15" spans="2:9" ht="15">
      <c r="B15" s="453" t="s">
        <v>237</v>
      </c>
      <c r="C15" s="454"/>
      <c r="D15" s="454"/>
      <c r="E15" s="455"/>
      <c r="F15" s="416" t="s">
        <v>238</v>
      </c>
      <c r="G15" s="417"/>
      <c r="H15" s="417"/>
      <c r="I15" s="418"/>
    </row>
    <row r="16" spans="2:9" ht="24" customHeight="1" thickBot="1">
      <c r="B16" s="456"/>
      <c r="C16" s="457"/>
      <c r="D16" s="457"/>
      <c r="E16" s="458"/>
      <c r="F16" s="459" t="s">
        <v>239</v>
      </c>
      <c r="G16" s="460"/>
      <c r="H16" s="460"/>
      <c r="I16" s="461"/>
    </row>
    <row r="17" spans="2:9" ht="15.75" thickBot="1">
      <c r="B17" s="425" t="s">
        <v>240</v>
      </c>
      <c r="C17" s="426"/>
      <c r="D17" s="426"/>
      <c r="E17" s="426"/>
      <c r="F17" s="426"/>
      <c r="G17" s="426"/>
      <c r="H17" s="426"/>
      <c r="I17" s="427"/>
    </row>
    <row r="18" spans="2:9" ht="50.25" customHeight="1" thickBot="1">
      <c r="B18" s="431" t="s">
        <v>402</v>
      </c>
      <c r="C18" s="432"/>
      <c r="D18" s="432"/>
      <c r="E18" s="432"/>
      <c r="F18" s="432"/>
      <c r="G18" s="432"/>
      <c r="H18" s="432"/>
      <c r="I18" s="433"/>
    </row>
    <row r="19" spans="2:9" ht="15.75" thickBot="1">
      <c r="B19" s="425" t="s">
        <v>241</v>
      </c>
      <c r="C19" s="426"/>
      <c r="D19" s="426"/>
      <c r="E19" s="426"/>
      <c r="F19" s="426"/>
      <c r="G19" s="426"/>
      <c r="H19" s="426"/>
      <c r="I19" s="427"/>
    </row>
    <row r="20" spans="2:9" ht="15.75" thickBot="1">
      <c r="B20" s="431" t="s">
        <v>242</v>
      </c>
      <c r="C20" s="432"/>
      <c r="D20" s="432"/>
      <c r="E20" s="432"/>
      <c r="F20" s="432"/>
      <c r="G20" s="432"/>
      <c r="H20" s="432"/>
      <c r="I20" s="433"/>
    </row>
    <row r="21" spans="2:9" ht="15.75" thickBot="1">
      <c r="B21" s="425" t="s">
        <v>243</v>
      </c>
      <c r="C21" s="426"/>
      <c r="D21" s="426"/>
      <c r="E21" s="427"/>
      <c r="F21" s="425" t="s">
        <v>244</v>
      </c>
      <c r="G21" s="426"/>
      <c r="H21" s="426"/>
      <c r="I21" s="427"/>
    </row>
    <row r="22" spans="2:9" ht="30" customHeight="1" thickBot="1">
      <c r="B22" s="425" t="s">
        <v>245</v>
      </c>
      <c r="C22" s="426"/>
      <c r="D22" s="426"/>
      <c r="E22" s="427"/>
      <c r="F22" s="425" t="s">
        <v>46</v>
      </c>
      <c r="G22" s="426"/>
      <c r="H22" s="426"/>
      <c r="I22" s="427"/>
    </row>
    <row r="23" spans="2:9" ht="15.75" thickBot="1">
      <c r="B23" s="419" t="s">
        <v>246</v>
      </c>
      <c r="C23" s="420"/>
      <c r="D23" s="420"/>
      <c r="E23" s="421"/>
      <c r="F23" s="419" t="s">
        <v>247</v>
      </c>
      <c r="G23" s="420"/>
      <c r="H23" s="420"/>
      <c r="I23" s="421"/>
    </row>
    <row r="24" spans="2:9" ht="40.5" customHeight="1" thickBot="1">
      <c r="B24" s="63" t="s">
        <v>248</v>
      </c>
      <c r="C24" s="63" t="s">
        <v>249</v>
      </c>
      <c r="D24" s="425" t="s">
        <v>250</v>
      </c>
      <c r="E24" s="427"/>
      <c r="F24" s="425" t="s">
        <v>248</v>
      </c>
      <c r="G24" s="427"/>
      <c r="H24" s="425" t="s">
        <v>251</v>
      </c>
      <c r="I24" s="427"/>
    </row>
    <row r="25" spans="2:9" ht="15.75" thickBot="1">
      <c r="B25" s="64">
        <v>1</v>
      </c>
      <c r="C25" s="65">
        <v>2012</v>
      </c>
      <c r="D25" s="419" t="s">
        <v>252</v>
      </c>
      <c r="E25" s="421"/>
      <c r="F25" s="440">
        <v>1</v>
      </c>
      <c r="G25" s="421"/>
      <c r="H25" s="425" t="s">
        <v>253</v>
      </c>
      <c r="I25" s="427"/>
    </row>
    <row r="26" spans="2:9" ht="15.75" thickBot="1">
      <c r="B26" s="425" t="s">
        <v>254</v>
      </c>
      <c r="C26" s="426"/>
      <c r="D26" s="426"/>
      <c r="E26" s="426"/>
      <c r="F26" s="426"/>
      <c r="G26" s="426"/>
      <c r="H26" s="426"/>
      <c r="I26" s="427"/>
    </row>
    <row r="27" spans="2:9" ht="15.75" thickBot="1">
      <c r="B27" s="434" t="s">
        <v>275</v>
      </c>
      <c r="C27" s="435"/>
      <c r="D27" s="435"/>
      <c r="E27" s="435"/>
      <c r="F27" s="435"/>
      <c r="G27" s="435"/>
      <c r="H27" s="435"/>
      <c r="I27" s="436"/>
    </row>
    <row r="28" spans="2:9" ht="15.75" thickBot="1">
      <c r="B28" s="437" t="s">
        <v>255</v>
      </c>
      <c r="C28" s="438"/>
      <c r="D28" s="438"/>
      <c r="E28" s="438"/>
      <c r="F28" s="438"/>
      <c r="G28" s="438"/>
      <c r="H28" s="438"/>
      <c r="I28" s="439"/>
    </row>
    <row r="29" spans="2:9" ht="15.75" thickBot="1">
      <c r="B29" s="425" t="s">
        <v>256</v>
      </c>
      <c r="C29" s="426"/>
      <c r="D29" s="426"/>
      <c r="E29" s="427"/>
      <c r="F29" s="425" t="s">
        <v>257</v>
      </c>
      <c r="G29" s="426"/>
      <c r="H29" s="426"/>
      <c r="I29" s="427"/>
    </row>
    <row r="30" spans="2:9" ht="63" customHeight="1" thickBot="1">
      <c r="B30" s="425" t="s">
        <v>258</v>
      </c>
      <c r="C30" s="426"/>
      <c r="D30" s="426"/>
      <c r="E30" s="427"/>
      <c r="F30" s="425" t="s">
        <v>259</v>
      </c>
      <c r="G30" s="426"/>
      <c r="H30" s="426"/>
      <c r="I30" s="427"/>
    </row>
    <row r="31" spans="2:9" ht="30.75" customHeight="1" thickBot="1">
      <c r="B31" s="425" t="s">
        <v>260</v>
      </c>
      <c r="C31" s="426"/>
      <c r="D31" s="426"/>
      <c r="E31" s="427"/>
      <c r="F31" s="425" t="s">
        <v>261</v>
      </c>
      <c r="G31" s="426"/>
      <c r="H31" s="426"/>
      <c r="I31" s="427"/>
    </row>
    <row r="32" spans="2:9" ht="28.5" customHeight="1" thickBot="1">
      <c r="B32" s="434" t="s">
        <v>275</v>
      </c>
      <c r="C32" s="435"/>
      <c r="D32" s="435"/>
      <c r="E32" s="436"/>
      <c r="F32" s="425" t="s">
        <v>245</v>
      </c>
      <c r="G32" s="426"/>
      <c r="H32" s="426"/>
      <c r="I32" s="427"/>
    </row>
    <row r="33" spans="2:9" ht="36" customHeight="1" thickBot="1">
      <c r="B33" s="425" t="s">
        <v>262</v>
      </c>
      <c r="C33" s="426"/>
      <c r="D33" s="426"/>
      <c r="E33" s="427"/>
      <c r="F33" s="425" t="s">
        <v>263</v>
      </c>
      <c r="G33" s="426"/>
      <c r="H33" s="426"/>
      <c r="I33" s="427"/>
    </row>
    <row r="34" spans="2:9" ht="67.5" customHeight="1" thickBot="1">
      <c r="B34" s="434" t="s">
        <v>46</v>
      </c>
      <c r="C34" s="435"/>
      <c r="D34" s="435"/>
      <c r="E34" s="436"/>
      <c r="F34" s="434" t="s">
        <v>403</v>
      </c>
      <c r="G34" s="435"/>
      <c r="H34" s="435"/>
      <c r="I34" s="436"/>
    </row>
    <row r="35" spans="2:9" ht="46.5" customHeight="1">
      <c r="B35" s="422" t="s">
        <v>264</v>
      </c>
      <c r="C35" s="423"/>
      <c r="D35" s="423"/>
      <c r="E35" s="424"/>
      <c r="F35" s="422" t="s">
        <v>265</v>
      </c>
      <c r="G35" s="423"/>
      <c r="H35" s="423"/>
      <c r="I35" s="424"/>
    </row>
    <row r="36" spans="2:9" ht="177" customHeight="1" thickBot="1">
      <c r="B36" s="419"/>
      <c r="C36" s="420"/>
      <c r="D36" s="420"/>
      <c r="E36" s="421"/>
      <c r="F36" s="419"/>
      <c r="G36" s="420"/>
      <c r="H36" s="420"/>
      <c r="I36" s="421"/>
    </row>
    <row r="37" spans="2:9" ht="31.5" customHeight="1" thickBot="1">
      <c r="B37" s="425" t="s">
        <v>266</v>
      </c>
      <c r="C37" s="426"/>
      <c r="D37" s="426"/>
      <c r="E37" s="427"/>
      <c r="F37" s="425" t="s">
        <v>267</v>
      </c>
      <c r="G37" s="426"/>
      <c r="H37" s="426"/>
      <c r="I37" s="427"/>
    </row>
    <row r="38" spans="2:9" ht="33.75" customHeight="1" thickBot="1">
      <c r="B38" s="434" t="s">
        <v>276</v>
      </c>
      <c r="C38" s="435"/>
      <c r="D38" s="435"/>
      <c r="E38" s="436"/>
      <c r="F38" s="434" t="s">
        <v>268</v>
      </c>
      <c r="G38" s="435"/>
      <c r="H38" s="435"/>
      <c r="I38" s="436"/>
    </row>
    <row r="39" spans="2:9" ht="48" customHeight="1" thickBot="1">
      <c r="B39" s="425" t="s">
        <v>269</v>
      </c>
      <c r="C39" s="426"/>
      <c r="D39" s="426"/>
      <c r="E39" s="427"/>
      <c r="F39" s="425" t="s">
        <v>270</v>
      </c>
      <c r="G39" s="426"/>
      <c r="H39" s="426"/>
      <c r="I39" s="427"/>
    </row>
    <row r="40" spans="2:9" ht="40.5" customHeight="1" thickBot="1">
      <c r="B40" s="416" t="s">
        <v>46</v>
      </c>
      <c r="C40" s="417"/>
      <c r="D40" s="417"/>
      <c r="E40" s="418"/>
      <c r="F40" s="428" t="s">
        <v>277</v>
      </c>
      <c r="G40" s="429"/>
      <c r="H40" s="429"/>
      <c r="I40" s="430"/>
    </row>
    <row r="41" spans="2:9" ht="15" customHeight="1">
      <c r="B41" s="416" t="s">
        <v>271</v>
      </c>
      <c r="C41" s="417"/>
      <c r="D41" s="417"/>
      <c r="E41" s="417"/>
      <c r="F41" s="417"/>
      <c r="G41" s="417"/>
      <c r="H41" s="417"/>
      <c r="I41" s="418"/>
    </row>
    <row r="42" spans="2:9" ht="15.75" customHeight="1" thickBot="1">
      <c r="B42" s="419"/>
      <c r="C42" s="420"/>
      <c r="D42" s="420"/>
      <c r="E42" s="420"/>
      <c r="F42" s="420"/>
      <c r="G42" s="420"/>
      <c r="H42" s="420"/>
      <c r="I42" s="421"/>
    </row>
    <row r="43" spans="2:9" ht="33" customHeight="1" thickBot="1">
      <c r="B43" s="431" t="s">
        <v>272</v>
      </c>
      <c r="C43" s="432"/>
      <c r="D43" s="432"/>
      <c r="E43" s="432"/>
      <c r="F43" s="432"/>
      <c r="G43" s="432"/>
      <c r="H43" s="432"/>
      <c r="I43" s="433"/>
    </row>
    <row r="44" spans="2:9" ht="12.75" customHeight="1">
      <c r="B44" s="422" t="s">
        <v>273</v>
      </c>
      <c r="C44" s="423"/>
      <c r="D44" s="423"/>
      <c r="E44" s="424"/>
      <c r="F44" s="422" t="s">
        <v>274</v>
      </c>
      <c r="G44" s="423"/>
      <c r="H44" s="423"/>
      <c r="I44" s="424"/>
    </row>
    <row r="45" spans="2:9" ht="114" customHeight="1" thickBot="1">
      <c r="B45" s="419"/>
      <c r="C45" s="420"/>
      <c r="D45" s="420"/>
      <c r="E45" s="421"/>
      <c r="F45" s="419"/>
      <c r="G45" s="420"/>
      <c r="H45" s="420"/>
      <c r="I45" s="421"/>
    </row>
    <row r="46" spans="2:9" ht="15">
      <c r="B46" s="416" t="s">
        <v>271</v>
      </c>
      <c r="C46" s="417"/>
      <c r="D46" s="417"/>
      <c r="E46" s="417"/>
      <c r="F46" s="417"/>
      <c r="G46" s="417"/>
      <c r="H46" s="417"/>
      <c r="I46" s="418"/>
    </row>
    <row r="47" spans="2:9" ht="15.75" thickBot="1">
      <c r="B47" s="419"/>
      <c r="C47" s="420"/>
      <c r="D47" s="420"/>
      <c r="E47" s="420"/>
      <c r="F47" s="420"/>
      <c r="G47" s="420"/>
      <c r="H47" s="420"/>
      <c r="I47" s="421"/>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sheetData>
  <sheetProtection/>
  <mergeCells count="59">
    <mergeCell ref="B6:I7"/>
    <mergeCell ref="B1:F1"/>
    <mergeCell ref="G1:I1"/>
    <mergeCell ref="B3:I3"/>
    <mergeCell ref="B4:E5"/>
    <mergeCell ref="F4:I5"/>
    <mergeCell ref="B8:I9"/>
    <mergeCell ref="B10:I11"/>
    <mergeCell ref="B12:I12"/>
    <mergeCell ref="B13:I14"/>
    <mergeCell ref="B15:E16"/>
    <mergeCell ref="F15:I15"/>
    <mergeCell ref="F16:I16"/>
    <mergeCell ref="H25:I25"/>
    <mergeCell ref="B26:I26"/>
    <mergeCell ref="B27:I27"/>
    <mergeCell ref="B17:I17"/>
    <mergeCell ref="B18:I18"/>
    <mergeCell ref="B19:I19"/>
    <mergeCell ref="B20:I20"/>
    <mergeCell ref="B21:E21"/>
    <mergeCell ref="F21:I21"/>
    <mergeCell ref="B28:I28"/>
    <mergeCell ref="B22:E22"/>
    <mergeCell ref="F22:I22"/>
    <mergeCell ref="B23:E23"/>
    <mergeCell ref="F23:I23"/>
    <mergeCell ref="D24:E24"/>
    <mergeCell ref="F24:G24"/>
    <mergeCell ref="H24:I24"/>
    <mergeCell ref="D25:E25"/>
    <mergeCell ref="F25:G25"/>
    <mergeCell ref="B29:E29"/>
    <mergeCell ref="F29:I29"/>
    <mergeCell ref="B30:E30"/>
    <mergeCell ref="F30:I30"/>
    <mergeCell ref="B31:E31"/>
    <mergeCell ref="F31:I31"/>
    <mergeCell ref="B32:E32"/>
    <mergeCell ref="F32:I32"/>
    <mergeCell ref="B33:E33"/>
    <mergeCell ref="F33:I33"/>
    <mergeCell ref="B34:E34"/>
    <mergeCell ref="F34:I34"/>
    <mergeCell ref="B35:E36"/>
    <mergeCell ref="F35:I36"/>
    <mergeCell ref="B37:E37"/>
    <mergeCell ref="F37:I37"/>
    <mergeCell ref="B38:E38"/>
    <mergeCell ref="F38:I38"/>
    <mergeCell ref="B46:I47"/>
    <mergeCell ref="B44:E45"/>
    <mergeCell ref="F44:I45"/>
    <mergeCell ref="B39:E39"/>
    <mergeCell ref="F39:I39"/>
    <mergeCell ref="B40:E40"/>
    <mergeCell ref="F40:I40"/>
    <mergeCell ref="B41:I42"/>
    <mergeCell ref="B43:I43"/>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theme="5" tint="-0.24997000396251678"/>
    <pageSetUpPr fitToPage="1"/>
  </sheetPr>
  <dimension ref="A2:H30"/>
  <sheetViews>
    <sheetView showGridLines="0" zoomScale="90" zoomScaleNormal="90" zoomScalePageLayoutView="0" workbookViewId="0" topLeftCell="A1">
      <selection activeCell="A1" sqref="A1"/>
    </sheetView>
  </sheetViews>
  <sheetFormatPr defaultColWidth="11.421875" defaultRowHeight="15"/>
  <cols>
    <col min="1" max="2" width="45.7109375" style="0" bestFit="1" customWidth="1"/>
    <col min="3" max="3" width="32.8515625" style="0" customWidth="1"/>
    <col min="4" max="4" width="43.140625" style="0" customWidth="1"/>
    <col min="5" max="5" width="33.7109375" style="0" customWidth="1"/>
    <col min="6" max="6" width="17.8515625" style="0" customWidth="1"/>
  </cols>
  <sheetData>
    <row r="2" spans="1:6" ht="26.25" customHeight="1">
      <c r="A2" s="286" t="s">
        <v>358</v>
      </c>
      <c r="B2" s="286"/>
      <c r="C2" s="288" t="s">
        <v>473</v>
      </c>
      <c r="D2" s="288"/>
      <c r="E2" s="288"/>
      <c r="F2" s="288"/>
    </row>
    <row r="3" spans="1:6" ht="26.25" customHeight="1">
      <c r="A3" s="287"/>
      <c r="B3" s="287"/>
      <c r="C3" s="289"/>
      <c r="D3" s="289"/>
      <c r="E3" s="289"/>
      <c r="F3" s="289"/>
    </row>
    <row r="12" spans="1:6" ht="20.25" customHeight="1">
      <c r="A12" s="290" t="s">
        <v>360</v>
      </c>
      <c r="B12" s="291"/>
      <c r="C12" s="291"/>
      <c r="D12" s="291"/>
      <c r="E12" s="291"/>
      <c r="F12" s="291"/>
    </row>
    <row r="13" spans="1:6" ht="20.25" customHeight="1">
      <c r="A13" s="291"/>
      <c r="B13" s="291"/>
      <c r="C13" s="291"/>
      <c r="D13" s="291"/>
      <c r="E13" s="291"/>
      <c r="F13" s="291"/>
    </row>
    <row r="14" spans="1:6" ht="20.25" customHeight="1">
      <c r="A14" s="291"/>
      <c r="B14" s="291"/>
      <c r="C14" s="291"/>
      <c r="D14" s="291"/>
      <c r="E14" s="291"/>
      <c r="F14" s="291"/>
    </row>
    <row r="15" spans="1:6" ht="20.25" customHeight="1">
      <c r="A15" s="291"/>
      <c r="B15" s="291"/>
      <c r="C15" s="291"/>
      <c r="D15" s="291"/>
      <c r="E15" s="291"/>
      <c r="F15" s="291"/>
    </row>
    <row r="18" spans="1:6" ht="28.5">
      <c r="A18" s="299" t="s">
        <v>118</v>
      </c>
      <c r="B18" s="299"/>
      <c r="C18" s="299"/>
      <c r="D18" s="299"/>
      <c r="E18" s="299"/>
      <c r="F18" s="299"/>
    </row>
    <row r="19" spans="1:6" ht="52.5" customHeight="1">
      <c r="A19" s="415" t="s">
        <v>121</v>
      </c>
      <c r="B19" s="415"/>
      <c r="C19" s="415"/>
      <c r="D19" s="415"/>
      <c r="E19" s="415"/>
      <c r="F19" s="415"/>
    </row>
    <row r="20" spans="1:6" ht="20.25" customHeight="1">
      <c r="A20" s="55"/>
      <c r="B20" s="55"/>
      <c r="C20" s="55"/>
      <c r="D20" s="55"/>
      <c r="E20" s="55"/>
      <c r="F20" s="55"/>
    </row>
    <row r="21" spans="1:6" ht="20.25" customHeight="1">
      <c r="A21" s="55"/>
      <c r="B21" s="112" t="s">
        <v>413</v>
      </c>
      <c r="C21" s="112" t="s">
        <v>414</v>
      </c>
      <c r="D21" s="113" t="s">
        <v>416</v>
      </c>
      <c r="E21" s="112" t="s">
        <v>420</v>
      </c>
      <c r="F21" s="55"/>
    </row>
    <row r="22" spans="1:6" ht="20.25" customHeight="1">
      <c r="A22" s="55" t="s">
        <v>415</v>
      </c>
      <c r="B22" s="105">
        <v>28578032</v>
      </c>
      <c r="C22" s="106">
        <v>27981673.33</v>
      </c>
      <c r="D22" s="106">
        <v>27981673.33</v>
      </c>
      <c r="E22" s="106">
        <v>27981673.33</v>
      </c>
      <c r="F22" s="55"/>
    </row>
    <row r="23" spans="1:6" ht="20.25" customHeight="1">
      <c r="A23" s="55"/>
      <c r="B23" s="101"/>
      <c r="C23" s="101"/>
      <c r="E23" s="101"/>
      <c r="F23" s="55"/>
    </row>
    <row r="24" spans="1:5" ht="18.75">
      <c r="A24" s="55" t="s">
        <v>424</v>
      </c>
      <c r="B24" s="105">
        <v>28578032</v>
      </c>
      <c r="C24" s="106">
        <v>27981673.33</v>
      </c>
      <c r="D24" s="106">
        <v>27981673.33</v>
      </c>
      <c r="E24" s="106">
        <v>27981673.33</v>
      </c>
    </row>
    <row r="27" spans="1:6" ht="39.75" customHeight="1">
      <c r="A27" s="481" t="s">
        <v>378</v>
      </c>
      <c r="B27" s="481"/>
      <c r="C27" s="481"/>
      <c r="D27" s="481"/>
      <c r="E27" s="481"/>
      <c r="F27" s="481"/>
    </row>
    <row r="28" spans="1:6" ht="15" hidden="1">
      <c r="A28" s="481"/>
      <c r="B28" s="481"/>
      <c r="C28" s="481"/>
      <c r="D28" s="481"/>
      <c r="E28" s="481"/>
      <c r="F28" s="481"/>
    </row>
    <row r="30" spans="1:8" ht="15">
      <c r="A30" s="285" t="s">
        <v>1226</v>
      </c>
      <c r="B30" s="285"/>
      <c r="C30" s="285"/>
      <c r="D30" s="285"/>
      <c r="E30" s="285"/>
      <c r="F30" s="285"/>
      <c r="G30" s="285"/>
      <c r="H30" s="285"/>
    </row>
  </sheetData>
  <sheetProtection/>
  <mergeCells count="7">
    <mergeCell ref="A27:F28"/>
    <mergeCell ref="A30:H30"/>
    <mergeCell ref="A2:B3"/>
    <mergeCell ref="C2:F3"/>
    <mergeCell ref="A12:F15"/>
    <mergeCell ref="A18:F18"/>
    <mergeCell ref="A19:F19"/>
  </mergeCells>
  <printOptions/>
  <pageMargins left="0.7480314960629921" right="0.7480314960629921" top="0.984251968503937" bottom="0.984251968503937" header="0.5118110236220472" footer="0.5118110236220472"/>
  <pageSetup fitToHeight="1" fitToWidth="1" horizontalDpi="600" verticalDpi="600" orientation="landscape" scale="55" r:id="rId1"/>
</worksheet>
</file>

<file path=xl/worksheets/sheet27.xml><?xml version="1.0" encoding="utf-8"?>
<worksheet xmlns="http://schemas.openxmlformats.org/spreadsheetml/2006/main" xmlns:r="http://schemas.openxmlformats.org/officeDocument/2006/relationships">
  <sheetPr>
    <tabColor theme="5" tint="-0.24997000396251678"/>
    <pageSetUpPr fitToPage="1"/>
  </sheetPr>
  <dimension ref="A1:DT32"/>
  <sheetViews>
    <sheetView showGridLines="0" zoomScale="85" zoomScaleNormal="85"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72</v>
      </c>
      <c r="D8" s="316"/>
      <c r="E8" s="316"/>
      <c r="F8" s="316"/>
      <c r="G8" s="316"/>
      <c r="H8" s="316"/>
      <c r="I8" s="316"/>
      <c r="J8" s="316"/>
      <c r="K8" s="317"/>
    </row>
    <row r="9" spans="1:11" s="2" customFormat="1" ht="16.5" customHeight="1">
      <c r="A9" s="313" t="s">
        <v>2</v>
      </c>
      <c r="B9" s="314"/>
      <c r="C9" s="315" t="s">
        <v>1182</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977</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30.25" customHeight="1">
      <c r="A18" s="352" t="s">
        <v>1183</v>
      </c>
      <c r="B18" s="353"/>
      <c r="C18" s="233" t="s">
        <v>979</v>
      </c>
      <c r="D18" s="234" t="s">
        <v>980</v>
      </c>
      <c r="E18" s="137" t="s">
        <v>117</v>
      </c>
      <c r="F18" s="236" t="s">
        <v>384</v>
      </c>
      <c r="G18" s="71" t="s">
        <v>49</v>
      </c>
      <c r="H18" s="140">
        <v>1</v>
      </c>
      <c r="I18" s="140">
        <v>0.98</v>
      </c>
      <c r="J18" s="140">
        <v>0.98</v>
      </c>
      <c r="K18" s="70" t="s">
        <v>1228</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52.5" customHeight="1">
      <c r="A21" s="350" t="s">
        <v>8</v>
      </c>
      <c r="B21" s="351"/>
      <c r="C21" s="18" t="s">
        <v>44</v>
      </c>
      <c r="D21" s="18" t="s">
        <v>9</v>
      </c>
      <c r="E21" s="18" t="s">
        <v>10</v>
      </c>
      <c r="F21" s="18" t="s">
        <v>379</v>
      </c>
      <c r="G21" s="18" t="s">
        <v>45</v>
      </c>
      <c r="H21" s="18" t="s">
        <v>61</v>
      </c>
      <c r="I21" s="18" t="s">
        <v>60</v>
      </c>
      <c r="J21" s="18" t="s">
        <v>62</v>
      </c>
      <c r="K21" s="18" t="s">
        <v>55</v>
      </c>
    </row>
    <row r="22" spans="1:124" s="5" customFormat="1" ht="75" customHeight="1">
      <c r="A22" s="346" t="s">
        <v>1184</v>
      </c>
      <c r="B22" s="347"/>
      <c r="C22" s="70" t="s">
        <v>1185</v>
      </c>
      <c r="D22" s="70" t="s">
        <v>1186</v>
      </c>
      <c r="E22" s="71" t="s">
        <v>157</v>
      </c>
      <c r="F22" s="71" t="s">
        <v>384</v>
      </c>
      <c r="G22" s="71" t="s">
        <v>49</v>
      </c>
      <c r="H22" s="34">
        <v>0.92</v>
      </c>
      <c r="I22" s="71" t="s">
        <v>75</v>
      </c>
      <c r="J22" s="109">
        <v>0.639</v>
      </c>
      <c r="K22" s="3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62</v>
      </c>
      <c r="K25" s="18" t="s">
        <v>55</v>
      </c>
    </row>
    <row r="26" spans="1:124" s="8" customFormat="1" ht="76.5">
      <c r="A26" s="352" t="s">
        <v>1187</v>
      </c>
      <c r="B26" s="353"/>
      <c r="C26" s="32" t="s">
        <v>1188</v>
      </c>
      <c r="D26" s="70" t="s">
        <v>1189</v>
      </c>
      <c r="E26" s="71" t="s">
        <v>1190</v>
      </c>
      <c r="F26" s="71" t="s">
        <v>392</v>
      </c>
      <c r="G26" s="71" t="s">
        <v>47</v>
      </c>
      <c r="H26" s="71">
        <v>6</v>
      </c>
      <c r="I26" s="212">
        <v>67.5</v>
      </c>
      <c r="J26" s="212">
        <v>76.5</v>
      </c>
      <c r="K26" s="11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7" customFormat="1" ht="18">
      <c r="A27" s="336" t="s">
        <v>43</v>
      </c>
      <c r="B27" s="337"/>
      <c r="C27" s="337"/>
      <c r="D27" s="337"/>
      <c r="E27" s="337"/>
      <c r="F27" s="337"/>
      <c r="G27" s="337"/>
      <c r="H27" s="337"/>
      <c r="I27" s="337"/>
      <c r="J27" s="337"/>
      <c r="K27" s="338"/>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row>
    <row r="28" spans="1:124" s="7" customFormat="1" ht="27" customHeight="1">
      <c r="A28" s="348" t="s">
        <v>7</v>
      </c>
      <c r="B28" s="349"/>
      <c r="C28" s="349"/>
      <c r="D28" s="349"/>
      <c r="E28" s="349"/>
      <c r="F28" s="349"/>
      <c r="G28" s="349"/>
      <c r="H28" s="349"/>
      <c r="I28" s="349"/>
      <c r="J28" s="349"/>
      <c r="K28" s="354"/>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row>
    <row r="29" spans="1:11" ht="43.5" customHeight="1">
      <c r="A29" s="350" t="s">
        <v>8</v>
      </c>
      <c r="B29" s="351"/>
      <c r="C29" s="18" t="s">
        <v>44</v>
      </c>
      <c r="D29" s="18" t="s">
        <v>9</v>
      </c>
      <c r="E29" s="18" t="s">
        <v>10</v>
      </c>
      <c r="F29" s="18" t="s">
        <v>379</v>
      </c>
      <c r="G29" s="18" t="s">
        <v>45</v>
      </c>
      <c r="H29" s="18" t="s">
        <v>61</v>
      </c>
      <c r="I29" s="18" t="s">
        <v>60</v>
      </c>
      <c r="J29" s="18" t="s">
        <v>62</v>
      </c>
      <c r="K29" s="18" t="s">
        <v>55</v>
      </c>
    </row>
    <row r="30" spans="1:124" s="9" customFormat="1" ht="117.75" customHeight="1">
      <c r="A30" s="352" t="s">
        <v>1191</v>
      </c>
      <c r="B30" s="353"/>
      <c r="C30" s="70" t="s">
        <v>1192</v>
      </c>
      <c r="D30" s="70" t="s">
        <v>1193</v>
      </c>
      <c r="E30" s="71" t="s">
        <v>1194</v>
      </c>
      <c r="F30" s="71" t="s">
        <v>384</v>
      </c>
      <c r="G30" s="71" t="s">
        <v>46</v>
      </c>
      <c r="H30" s="34">
        <v>1</v>
      </c>
      <c r="I30" s="109">
        <v>1</v>
      </c>
      <c r="J30" s="109">
        <v>1</v>
      </c>
      <c r="K30" s="70"/>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9" customFormat="1" ht="89.25" customHeight="1">
      <c r="A31" s="352" t="s">
        <v>1195</v>
      </c>
      <c r="B31" s="353"/>
      <c r="C31" s="70" t="s">
        <v>1196</v>
      </c>
      <c r="D31" s="70" t="s">
        <v>1197</v>
      </c>
      <c r="E31" s="71" t="s">
        <v>66</v>
      </c>
      <c r="F31" s="71" t="s">
        <v>384</v>
      </c>
      <c r="G31" s="71" t="s">
        <v>46</v>
      </c>
      <c r="H31" s="34">
        <v>0.92</v>
      </c>
      <c r="I31" s="109">
        <v>0.999</v>
      </c>
      <c r="J31" s="109">
        <v>0.998</v>
      </c>
      <c r="K31" s="3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9" customFormat="1" ht="89.25" customHeight="1">
      <c r="A32" s="352" t="s">
        <v>1195</v>
      </c>
      <c r="B32" s="353"/>
      <c r="C32" s="70" t="s">
        <v>1198</v>
      </c>
      <c r="D32" s="70" t="s">
        <v>1199</v>
      </c>
      <c r="E32" s="71" t="s">
        <v>66</v>
      </c>
      <c r="F32" s="71" t="s">
        <v>955</v>
      </c>
      <c r="G32" s="71" t="s">
        <v>46</v>
      </c>
      <c r="H32" s="34">
        <v>0.6</v>
      </c>
      <c r="I32" s="109">
        <v>0.64</v>
      </c>
      <c r="J32" s="109">
        <v>0.669</v>
      </c>
      <c r="K32" s="70"/>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sheetData>
  <sheetProtection/>
  <mergeCells count="37">
    <mergeCell ref="A31:B31"/>
    <mergeCell ref="A21:B21"/>
    <mergeCell ref="A22:B22"/>
    <mergeCell ref="A23:K23"/>
    <mergeCell ref="A24:K24"/>
    <mergeCell ref="A32:B32"/>
    <mergeCell ref="A26:B26"/>
    <mergeCell ref="A27:K27"/>
    <mergeCell ref="A28:K28"/>
    <mergeCell ref="A29:B29"/>
    <mergeCell ref="A30:B30"/>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28.xml><?xml version="1.0" encoding="utf-8"?>
<worksheet xmlns="http://schemas.openxmlformats.org/spreadsheetml/2006/main" xmlns:r="http://schemas.openxmlformats.org/officeDocument/2006/relationships">
  <sheetPr>
    <tabColor theme="2" tint="-0.4999699890613556"/>
    <pageSetUpPr fitToPage="1"/>
  </sheetPr>
  <dimension ref="A2:H30"/>
  <sheetViews>
    <sheetView showGridLines="0" zoomScale="90" zoomScaleNormal="90" zoomScalePageLayoutView="0" workbookViewId="0" topLeftCell="A1">
      <selection activeCell="A1" sqref="A1"/>
    </sheetView>
  </sheetViews>
  <sheetFormatPr defaultColWidth="11.421875" defaultRowHeight="15"/>
  <cols>
    <col min="1" max="1" width="45.7109375" style="0" bestFit="1" customWidth="1"/>
    <col min="2" max="2" width="42.421875" style="0" customWidth="1"/>
    <col min="3" max="3" width="35.8515625" style="0" customWidth="1"/>
    <col min="4" max="4" width="38.140625" style="0" customWidth="1"/>
    <col min="5" max="5" width="32.7109375" style="0" customWidth="1"/>
    <col min="6" max="6" width="17.8515625" style="0" customWidth="1"/>
  </cols>
  <sheetData>
    <row r="2" spans="1:6" ht="26.25" customHeight="1">
      <c r="A2" s="286" t="s">
        <v>358</v>
      </c>
      <c r="B2" s="286"/>
      <c r="C2" s="288" t="s">
        <v>473</v>
      </c>
      <c r="D2" s="288"/>
      <c r="E2" s="288"/>
      <c r="F2" s="288"/>
    </row>
    <row r="3" spans="1:6" ht="26.25" customHeight="1">
      <c r="A3" s="287"/>
      <c r="B3" s="287"/>
      <c r="C3" s="289"/>
      <c r="D3" s="289"/>
      <c r="E3" s="289"/>
      <c r="F3" s="289"/>
    </row>
    <row r="5" ht="15" hidden="1"/>
    <row r="6" ht="15" hidden="1"/>
    <row r="7" ht="15" hidden="1"/>
    <row r="8" ht="15" hidden="1"/>
    <row r="9" ht="15" hidden="1"/>
    <row r="12" spans="1:6" ht="20.25" customHeight="1">
      <c r="A12" s="290" t="s">
        <v>363</v>
      </c>
      <c r="B12" s="291"/>
      <c r="C12" s="291"/>
      <c r="D12" s="291"/>
      <c r="E12" s="291"/>
      <c r="F12" s="291"/>
    </row>
    <row r="13" spans="1:6" ht="20.25" customHeight="1">
      <c r="A13" s="291"/>
      <c r="B13" s="291"/>
      <c r="C13" s="291"/>
      <c r="D13" s="291"/>
      <c r="E13" s="291"/>
      <c r="F13" s="291"/>
    </row>
    <row r="14" spans="1:6" ht="20.25" customHeight="1">
      <c r="A14" s="291"/>
      <c r="B14" s="291"/>
      <c r="C14" s="291"/>
      <c r="D14" s="291"/>
      <c r="E14" s="291"/>
      <c r="F14" s="291"/>
    </row>
    <row r="15" spans="1:6" ht="20.25" customHeight="1" hidden="1">
      <c r="A15" s="291"/>
      <c r="B15" s="291"/>
      <c r="C15" s="291"/>
      <c r="D15" s="291"/>
      <c r="E15" s="291"/>
      <c r="F15" s="291"/>
    </row>
    <row r="16" ht="15" hidden="1"/>
    <row r="18" spans="1:6" ht="28.5">
      <c r="A18" s="299" t="s">
        <v>118</v>
      </c>
      <c r="B18" s="299"/>
      <c r="C18" s="299"/>
      <c r="D18" s="299"/>
      <c r="E18" s="299"/>
      <c r="F18" s="299"/>
    </row>
    <row r="19" spans="1:6" ht="52.5" customHeight="1">
      <c r="A19" s="415" t="s">
        <v>364</v>
      </c>
      <c r="B19" s="415"/>
      <c r="C19" s="415"/>
      <c r="D19" s="415"/>
      <c r="E19" s="415"/>
      <c r="F19" s="415"/>
    </row>
    <row r="20" spans="1:6" ht="20.25" customHeight="1">
      <c r="A20" s="55"/>
      <c r="B20" s="112"/>
      <c r="C20" s="112"/>
      <c r="D20" s="112"/>
      <c r="E20" s="112"/>
      <c r="F20" s="55"/>
    </row>
    <row r="21" spans="1:6" ht="20.25" customHeight="1">
      <c r="A21" s="55"/>
      <c r="B21" s="112" t="s">
        <v>413</v>
      </c>
      <c r="C21" s="112" t="s">
        <v>414</v>
      </c>
      <c r="D21" s="113" t="s">
        <v>416</v>
      </c>
      <c r="E21" s="112" t="s">
        <v>420</v>
      </c>
      <c r="F21" s="55"/>
    </row>
    <row r="22" spans="1:6" ht="20.25" customHeight="1">
      <c r="A22" s="55" t="s">
        <v>415</v>
      </c>
      <c r="B22" s="105">
        <v>10983490</v>
      </c>
      <c r="C22" s="106">
        <v>9857748.15</v>
      </c>
      <c r="D22" s="106">
        <v>9857748.15</v>
      </c>
      <c r="E22" s="106">
        <v>9857748.15</v>
      </c>
      <c r="F22" s="55"/>
    </row>
    <row r="23" spans="1:6" ht="20.25" customHeight="1">
      <c r="A23" s="55"/>
      <c r="B23" s="101"/>
      <c r="C23" s="101"/>
      <c r="E23" s="101"/>
      <c r="F23" s="55"/>
    </row>
    <row r="24" spans="1:5" ht="18.75">
      <c r="A24" s="55" t="s">
        <v>424</v>
      </c>
      <c r="B24" s="105">
        <v>10983490</v>
      </c>
      <c r="C24" s="106">
        <v>9857748.15</v>
      </c>
      <c r="D24" s="106">
        <v>9857748.15</v>
      </c>
      <c r="E24" s="106">
        <v>9857748.15</v>
      </c>
    </row>
    <row r="27" spans="1:6" ht="15">
      <c r="A27" s="481" t="s">
        <v>419</v>
      </c>
      <c r="B27" s="481"/>
      <c r="C27" s="481"/>
      <c r="D27" s="481"/>
      <c r="E27" s="481"/>
      <c r="F27" s="481"/>
    </row>
    <row r="28" spans="1:6" ht="22.5" customHeight="1">
      <c r="A28" s="481"/>
      <c r="B28" s="481"/>
      <c r="C28" s="481"/>
      <c r="D28" s="481"/>
      <c r="E28" s="481"/>
      <c r="F28" s="481"/>
    </row>
    <row r="30" spans="1:8" ht="15">
      <c r="A30" s="285" t="s">
        <v>1225</v>
      </c>
      <c r="B30" s="285"/>
      <c r="C30" s="285"/>
      <c r="D30" s="285"/>
      <c r="E30" s="285"/>
      <c r="F30" s="285"/>
      <c r="G30" s="285"/>
      <c r="H30" s="285"/>
    </row>
  </sheetData>
  <sheetProtection/>
  <mergeCells count="7">
    <mergeCell ref="A27:F28"/>
    <mergeCell ref="A30:H30"/>
    <mergeCell ref="A2:B3"/>
    <mergeCell ref="C2:F3"/>
    <mergeCell ref="A12:F15"/>
    <mergeCell ref="A18:F18"/>
    <mergeCell ref="A19:F19"/>
  </mergeCells>
  <printOptions/>
  <pageMargins left="0.7480314960629921" right="0.7480314960629921" top="0.984251968503937" bottom="0.984251968503937" header="0.5118110236220472" footer="0.5118110236220472"/>
  <pageSetup fitToHeight="1" fitToWidth="1" horizontalDpi="600" verticalDpi="600" orientation="landscape" scale="56" r:id="rId1"/>
</worksheet>
</file>

<file path=xl/worksheets/sheet29.xml><?xml version="1.0" encoding="utf-8"?>
<worksheet xmlns="http://schemas.openxmlformats.org/spreadsheetml/2006/main" xmlns:r="http://schemas.openxmlformats.org/officeDocument/2006/relationships">
  <sheetPr>
    <tabColor theme="2" tint="-0.4999699890613556"/>
    <pageSetUpPr fitToPage="1"/>
  </sheetPr>
  <dimension ref="A1:DT42"/>
  <sheetViews>
    <sheetView showGridLines="0" zoomScale="70" zoomScaleNormal="7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73</v>
      </c>
      <c r="D8" s="316"/>
      <c r="E8" s="316"/>
      <c r="F8" s="316"/>
      <c r="G8" s="316"/>
      <c r="H8" s="316"/>
      <c r="I8" s="316"/>
      <c r="J8" s="316"/>
      <c r="K8" s="317"/>
    </row>
    <row r="9" spans="1:11" s="2" customFormat="1" ht="16.5" customHeight="1">
      <c r="A9" s="313" t="s">
        <v>2</v>
      </c>
      <c r="B9" s="314"/>
      <c r="C9" s="315" t="s">
        <v>976</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977</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592</v>
      </c>
      <c r="K17" s="18" t="s">
        <v>55</v>
      </c>
    </row>
    <row r="18" spans="1:11" ht="141.75" customHeight="1">
      <c r="A18" s="352" t="s">
        <v>978</v>
      </c>
      <c r="B18" s="353"/>
      <c r="C18" s="233" t="s">
        <v>979</v>
      </c>
      <c r="D18" s="234" t="s">
        <v>980</v>
      </c>
      <c r="E18" s="138" t="s">
        <v>981</v>
      </c>
      <c r="F18" s="139" t="s">
        <v>384</v>
      </c>
      <c r="G18" s="71" t="s">
        <v>49</v>
      </c>
      <c r="H18" s="140">
        <v>1</v>
      </c>
      <c r="I18" s="140">
        <v>0.98</v>
      </c>
      <c r="J18" s="140">
        <v>0.98</v>
      </c>
      <c r="K18" s="70" t="s">
        <v>1228</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592</v>
      </c>
      <c r="K21" s="18" t="s">
        <v>55</v>
      </c>
    </row>
    <row r="22" spans="1:124" s="5" customFormat="1" ht="145.5" customHeight="1">
      <c r="A22" s="352" t="s">
        <v>982</v>
      </c>
      <c r="B22" s="353"/>
      <c r="C22" s="235" t="s">
        <v>983</v>
      </c>
      <c r="D22" s="138" t="s">
        <v>984</v>
      </c>
      <c r="E22" s="137" t="s">
        <v>12</v>
      </c>
      <c r="F22" s="236" t="s">
        <v>384</v>
      </c>
      <c r="G22" s="71" t="s">
        <v>49</v>
      </c>
      <c r="H22" s="212">
        <v>0.9</v>
      </c>
      <c r="I22" s="71" t="s">
        <v>75</v>
      </c>
      <c r="J22" s="71">
        <v>93.94</v>
      </c>
      <c r="K22" s="3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592</v>
      </c>
      <c r="K25" s="18" t="s">
        <v>55</v>
      </c>
    </row>
    <row r="26" spans="1:124" s="8" customFormat="1" ht="166.5" thickBot="1">
      <c r="A26" s="482" t="s">
        <v>985</v>
      </c>
      <c r="B26" s="483"/>
      <c r="C26" s="223" t="s">
        <v>986</v>
      </c>
      <c r="D26" s="70" t="s">
        <v>987</v>
      </c>
      <c r="E26" s="71" t="s">
        <v>66</v>
      </c>
      <c r="F26" s="71" t="s">
        <v>384</v>
      </c>
      <c r="G26" s="71" t="s">
        <v>49</v>
      </c>
      <c r="H26" s="34">
        <v>1</v>
      </c>
      <c r="I26" s="71" t="s">
        <v>75</v>
      </c>
      <c r="J26" s="108">
        <f>'[1]MIR 3er Trimestre'!$FE$10</f>
        <v>0.9994792436765407</v>
      </c>
      <c r="K26" s="70"/>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90" thickBot="1">
      <c r="A27" s="482" t="s">
        <v>985</v>
      </c>
      <c r="B27" s="483" t="s">
        <v>985</v>
      </c>
      <c r="C27" s="223" t="s">
        <v>988</v>
      </c>
      <c r="D27" s="70" t="s">
        <v>989</v>
      </c>
      <c r="E27" s="71" t="s">
        <v>66</v>
      </c>
      <c r="F27" s="71" t="s">
        <v>380</v>
      </c>
      <c r="G27" s="71" t="s">
        <v>49</v>
      </c>
      <c r="H27" s="34">
        <v>0.25</v>
      </c>
      <c r="I27" s="71" t="s">
        <v>75</v>
      </c>
      <c r="J27" s="108">
        <f>'[1]MIR 3er Trimestre'!$FE$11</f>
        <v>0.26666666666666666</v>
      </c>
      <c r="K27" s="70"/>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8" customFormat="1" ht="77.25" thickBot="1">
      <c r="A28" s="482" t="s">
        <v>990</v>
      </c>
      <c r="B28" s="483" t="s">
        <v>990</v>
      </c>
      <c r="C28" s="223" t="s">
        <v>991</v>
      </c>
      <c r="D28" s="70" t="s">
        <v>992</v>
      </c>
      <c r="E28" s="71" t="s">
        <v>66</v>
      </c>
      <c r="F28" s="71" t="s">
        <v>384</v>
      </c>
      <c r="G28" s="71" t="s">
        <v>49</v>
      </c>
      <c r="H28" s="34">
        <v>0.6</v>
      </c>
      <c r="I28" s="71" t="s">
        <v>75</v>
      </c>
      <c r="J28" s="108">
        <f>'[1]MIR 3er Trimestre'!$FE$12</f>
        <v>0.09090909090909091</v>
      </c>
      <c r="K28" s="237" t="s">
        <v>993</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8" customFormat="1" ht="77.25" thickBot="1">
      <c r="A29" s="482" t="s">
        <v>994</v>
      </c>
      <c r="B29" s="483" t="s">
        <v>994</v>
      </c>
      <c r="C29" s="223" t="s">
        <v>995</v>
      </c>
      <c r="D29" s="70" t="s">
        <v>996</v>
      </c>
      <c r="E29" s="71" t="s">
        <v>66</v>
      </c>
      <c r="F29" s="71" t="s">
        <v>380</v>
      </c>
      <c r="G29" s="71" t="s">
        <v>49</v>
      </c>
      <c r="H29" s="34">
        <v>0</v>
      </c>
      <c r="I29" s="71" t="s">
        <v>75</v>
      </c>
      <c r="J29" s="108">
        <f>'[1]MIR 3er Trimestre'!$FE$13</f>
        <v>0.16666666666666666</v>
      </c>
      <c r="K29" s="237" t="s">
        <v>993</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8" customFormat="1" ht="117" customHeight="1" thickBot="1">
      <c r="A30" s="482" t="s">
        <v>997</v>
      </c>
      <c r="B30" s="483" t="s">
        <v>997</v>
      </c>
      <c r="C30" s="223" t="s">
        <v>998</v>
      </c>
      <c r="D30" s="70" t="s">
        <v>999</v>
      </c>
      <c r="E30" s="71" t="s">
        <v>66</v>
      </c>
      <c r="F30" s="71" t="s">
        <v>380</v>
      </c>
      <c r="G30" s="71" t="s">
        <v>49</v>
      </c>
      <c r="H30" s="34">
        <v>0.13</v>
      </c>
      <c r="I30" s="71" t="s">
        <v>75</v>
      </c>
      <c r="J30" s="108">
        <f>'[1]MIR 3er Trimestre'!$FE$14</f>
        <v>0.1044585987261147</v>
      </c>
      <c r="K30" s="70"/>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7" customFormat="1" ht="18">
      <c r="A31" s="336" t="s">
        <v>43</v>
      </c>
      <c r="B31" s="337"/>
      <c r="C31" s="337"/>
      <c r="D31" s="337"/>
      <c r="E31" s="337"/>
      <c r="F31" s="337"/>
      <c r="G31" s="337"/>
      <c r="H31" s="337"/>
      <c r="I31" s="337"/>
      <c r="J31" s="337"/>
      <c r="K31" s="33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row>
    <row r="32" spans="1:124" s="7" customFormat="1" ht="27" customHeight="1">
      <c r="A32" s="348" t="s">
        <v>7</v>
      </c>
      <c r="B32" s="349"/>
      <c r="C32" s="349"/>
      <c r="D32" s="349"/>
      <c r="E32" s="349"/>
      <c r="F32" s="349"/>
      <c r="G32" s="349"/>
      <c r="H32" s="349"/>
      <c r="I32" s="349"/>
      <c r="J32" s="349"/>
      <c r="K32" s="354"/>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row>
    <row r="33" spans="1:11" ht="43.5" customHeight="1" thickBot="1">
      <c r="A33" s="350" t="s">
        <v>8</v>
      </c>
      <c r="B33" s="351"/>
      <c r="C33" s="18" t="s">
        <v>44</v>
      </c>
      <c r="D33" s="18" t="s">
        <v>9</v>
      </c>
      <c r="E33" s="18" t="s">
        <v>10</v>
      </c>
      <c r="F33" s="18" t="s">
        <v>379</v>
      </c>
      <c r="G33" s="18" t="s">
        <v>45</v>
      </c>
      <c r="H33" s="18" t="s">
        <v>61</v>
      </c>
      <c r="I33" s="18" t="s">
        <v>60</v>
      </c>
      <c r="J33" s="18" t="s">
        <v>592</v>
      </c>
      <c r="K33" s="18" t="s">
        <v>55</v>
      </c>
    </row>
    <row r="34" spans="1:124" s="9" customFormat="1" ht="77.25" thickBot="1">
      <c r="A34" s="482" t="s">
        <v>1000</v>
      </c>
      <c r="B34" s="483" t="s">
        <v>1000</v>
      </c>
      <c r="C34" s="72" t="s">
        <v>1001</v>
      </c>
      <c r="D34" s="70" t="s">
        <v>1002</v>
      </c>
      <c r="E34" s="70" t="s">
        <v>66</v>
      </c>
      <c r="F34" s="70" t="s">
        <v>384</v>
      </c>
      <c r="G34" s="71" t="s">
        <v>46</v>
      </c>
      <c r="H34" s="34">
        <v>1</v>
      </c>
      <c r="I34" s="238">
        <v>1</v>
      </c>
      <c r="J34" s="239">
        <v>0.956</v>
      </c>
      <c r="K34" s="70"/>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9" customFormat="1" ht="64.5" thickBot="1">
      <c r="A35" s="482" t="s">
        <v>1003</v>
      </c>
      <c r="B35" s="483" t="s">
        <v>1003</v>
      </c>
      <c r="C35" s="72" t="s">
        <v>1004</v>
      </c>
      <c r="D35" s="70" t="s">
        <v>1002</v>
      </c>
      <c r="E35" s="70" t="s">
        <v>66</v>
      </c>
      <c r="F35" s="70" t="s">
        <v>384</v>
      </c>
      <c r="G35" s="71" t="s">
        <v>46</v>
      </c>
      <c r="H35" s="34">
        <v>1</v>
      </c>
      <c r="I35" s="238">
        <v>1</v>
      </c>
      <c r="J35" s="239">
        <v>0.875</v>
      </c>
      <c r="K35" s="70" t="s">
        <v>1005</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77.25" thickBot="1">
      <c r="A36" s="482" t="s">
        <v>1006</v>
      </c>
      <c r="B36" s="483" t="s">
        <v>1006</v>
      </c>
      <c r="C36" s="72" t="s">
        <v>1007</v>
      </c>
      <c r="D36" s="70" t="s">
        <v>1002</v>
      </c>
      <c r="E36" s="70" t="s">
        <v>66</v>
      </c>
      <c r="F36" s="70" t="s">
        <v>384</v>
      </c>
      <c r="G36" s="71" t="s">
        <v>46</v>
      </c>
      <c r="H36" s="34">
        <v>1</v>
      </c>
      <c r="I36" s="35">
        <v>1</v>
      </c>
      <c r="J36" s="35">
        <v>1</v>
      </c>
      <c r="K36" s="70"/>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row r="37" spans="1:124" s="9" customFormat="1" ht="77.25" thickBot="1">
      <c r="A37" s="482" t="s">
        <v>1008</v>
      </c>
      <c r="B37" s="483" t="s">
        <v>1008</v>
      </c>
      <c r="C37" s="72" t="s">
        <v>1009</v>
      </c>
      <c r="D37" s="70" t="s">
        <v>1010</v>
      </c>
      <c r="E37" s="70" t="s">
        <v>66</v>
      </c>
      <c r="F37" s="70" t="s">
        <v>384</v>
      </c>
      <c r="G37" s="71" t="s">
        <v>47</v>
      </c>
      <c r="H37" s="34">
        <v>0.65</v>
      </c>
      <c r="I37" s="35">
        <v>0.5</v>
      </c>
      <c r="J37" s="239">
        <v>0.611</v>
      </c>
      <c r="K37" s="70"/>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row r="38" spans="1:124" s="9" customFormat="1" ht="90" thickBot="1">
      <c r="A38" s="482" t="s">
        <v>1011</v>
      </c>
      <c r="B38" s="483" t="s">
        <v>1011</v>
      </c>
      <c r="C38" s="72" t="s">
        <v>1012</v>
      </c>
      <c r="D38" s="70" t="s">
        <v>1013</v>
      </c>
      <c r="E38" s="70" t="s">
        <v>66</v>
      </c>
      <c r="F38" s="70" t="s">
        <v>384</v>
      </c>
      <c r="G38" s="71" t="s">
        <v>47</v>
      </c>
      <c r="H38" s="34">
        <v>0.8</v>
      </c>
      <c r="I38" s="35" t="s">
        <v>475</v>
      </c>
      <c r="J38" s="35">
        <v>1</v>
      </c>
      <c r="K38" s="70"/>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row>
    <row r="39" spans="1:124" s="9" customFormat="1" ht="77.25" thickBot="1">
      <c r="A39" s="482" t="s">
        <v>1014</v>
      </c>
      <c r="B39" s="483" t="s">
        <v>1014</v>
      </c>
      <c r="C39" s="72" t="s">
        <v>1015</v>
      </c>
      <c r="D39" s="70" t="s">
        <v>1016</v>
      </c>
      <c r="E39" s="70" t="s">
        <v>66</v>
      </c>
      <c r="F39" s="70" t="s">
        <v>384</v>
      </c>
      <c r="G39" s="71" t="s">
        <v>47</v>
      </c>
      <c r="H39" s="34">
        <v>0.5</v>
      </c>
      <c r="I39" s="35">
        <v>0</v>
      </c>
      <c r="J39" s="35">
        <v>0.2</v>
      </c>
      <c r="K39" s="70" t="str">
        <f>'[1]MIR 3er Trimestre'!$FG$20</f>
        <v>La variación en el resultado se debe a la falta de personal (4 de 7 plazas del área de responsabilidades y quejas vacantes de enero a julio de 2015, de las cuales una se cubrió en agosto y dos en octubre, y una plaza sigue vacante), así como a la participación en un alto número de sesiones de órganos colegiados.</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row>
    <row r="40" spans="1:124" s="9" customFormat="1" ht="90" thickBot="1">
      <c r="A40" s="482" t="s">
        <v>1017</v>
      </c>
      <c r="B40" s="483" t="s">
        <v>1017</v>
      </c>
      <c r="C40" s="72" t="s">
        <v>1018</v>
      </c>
      <c r="D40" s="70" t="s">
        <v>1019</v>
      </c>
      <c r="E40" s="70" t="s">
        <v>66</v>
      </c>
      <c r="F40" s="70" t="s">
        <v>384</v>
      </c>
      <c r="G40" s="71" t="s">
        <v>47</v>
      </c>
      <c r="H40" s="34">
        <v>0.6</v>
      </c>
      <c r="I40" s="35" t="s">
        <v>475</v>
      </c>
      <c r="J40" s="109">
        <v>0.625</v>
      </c>
      <c r="K40" s="70" t="s">
        <v>1020</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row>
    <row r="41" spans="1:124" s="9" customFormat="1" ht="90" thickBot="1">
      <c r="A41" s="482" t="s">
        <v>1021</v>
      </c>
      <c r="B41" s="483" t="s">
        <v>1021</v>
      </c>
      <c r="C41" s="72" t="s">
        <v>1022</v>
      </c>
      <c r="D41" s="70" t="s">
        <v>1023</v>
      </c>
      <c r="E41" s="70" t="s">
        <v>66</v>
      </c>
      <c r="F41" s="70" t="s">
        <v>384</v>
      </c>
      <c r="G41" s="71" t="s">
        <v>47</v>
      </c>
      <c r="H41" s="34">
        <v>0.8</v>
      </c>
      <c r="I41" s="35" t="s">
        <v>475</v>
      </c>
      <c r="J41" s="35" t="s">
        <v>475</v>
      </c>
      <c r="K41" s="70" t="s">
        <v>1024</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row>
    <row r="42" spans="1:124" s="9" customFormat="1" ht="102.75" thickBot="1">
      <c r="A42" s="482" t="s">
        <v>1025</v>
      </c>
      <c r="B42" s="483" t="s">
        <v>1025</v>
      </c>
      <c r="C42" s="72" t="s">
        <v>1026</v>
      </c>
      <c r="D42" s="70" t="s">
        <v>1027</v>
      </c>
      <c r="E42" s="70" t="s">
        <v>66</v>
      </c>
      <c r="F42" s="70" t="s">
        <v>384</v>
      </c>
      <c r="G42" s="71" t="s">
        <v>46</v>
      </c>
      <c r="H42" s="34">
        <v>0.95</v>
      </c>
      <c r="I42" s="34">
        <v>1</v>
      </c>
      <c r="J42" s="108">
        <v>0.992</v>
      </c>
      <c r="K42" s="70"/>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row>
  </sheetData>
  <sheetProtection/>
  <mergeCells count="47">
    <mergeCell ref="A38:B38"/>
    <mergeCell ref="A39:B39"/>
    <mergeCell ref="A40:B40"/>
    <mergeCell ref="A41:B41"/>
    <mergeCell ref="A42:B42"/>
    <mergeCell ref="A31:K31"/>
    <mergeCell ref="A32:K32"/>
    <mergeCell ref="A33:B33"/>
    <mergeCell ref="A34:B34"/>
    <mergeCell ref="A35:B35"/>
    <mergeCell ref="A36:B36"/>
    <mergeCell ref="A21:B21"/>
    <mergeCell ref="A22:B22"/>
    <mergeCell ref="A23:K23"/>
    <mergeCell ref="A24:K24"/>
    <mergeCell ref="A37:B37"/>
    <mergeCell ref="A26:B26"/>
    <mergeCell ref="A27:B27"/>
    <mergeCell ref="A28:B28"/>
    <mergeCell ref="A29:B29"/>
    <mergeCell ref="A30:B30"/>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A1:DT30"/>
  <sheetViews>
    <sheetView showGridLines="0" zoomScale="85" zoomScaleNormal="85" zoomScalePageLayoutView="0" workbookViewId="0" topLeftCell="C8">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40" customFormat="1" ht="16.5" customHeight="1">
      <c r="A8" s="318" t="s">
        <v>0</v>
      </c>
      <c r="B8" s="319"/>
      <c r="C8" s="320" t="s">
        <v>67</v>
      </c>
      <c r="D8" s="321"/>
      <c r="E8" s="321"/>
      <c r="F8" s="321"/>
      <c r="G8" s="321"/>
      <c r="H8" s="321"/>
      <c r="I8" s="321"/>
      <c r="J8" s="321"/>
      <c r="K8" s="322"/>
    </row>
    <row r="9" spans="1:11" s="2" customFormat="1" ht="16.5" customHeight="1">
      <c r="A9" s="313" t="s">
        <v>2</v>
      </c>
      <c r="B9" s="314"/>
      <c r="C9" s="315" t="s">
        <v>1028</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977</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39" t="s">
        <v>7</v>
      </c>
      <c r="B16" s="340"/>
      <c r="C16" s="340"/>
      <c r="D16" s="340"/>
      <c r="E16" s="340"/>
      <c r="F16" s="340"/>
      <c r="G16" s="340"/>
      <c r="H16" s="340"/>
      <c r="I16" s="340"/>
      <c r="J16" s="340"/>
      <c r="K16" s="340"/>
    </row>
    <row r="17" spans="1:11" ht="40.5">
      <c r="A17" s="332" t="s">
        <v>8</v>
      </c>
      <c r="B17" s="332"/>
      <c r="C17" s="278" t="s">
        <v>44</v>
      </c>
      <c r="D17" s="278" t="s">
        <v>9</v>
      </c>
      <c r="E17" s="278" t="s">
        <v>10</v>
      </c>
      <c r="F17" s="278" t="s">
        <v>379</v>
      </c>
      <c r="G17" s="278" t="s">
        <v>45</v>
      </c>
      <c r="H17" s="278" t="s">
        <v>61</v>
      </c>
      <c r="I17" s="278" t="s">
        <v>60</v>
      </c>
      <c r="J17" s="278" t="s">
        <v>62</v>
      </c>
      <c r="K17" s="278" t="s">
        <v>55</v>
      </c>
    </row>
    <row r="18" spans="1:11" ht="216.75" customHeight="1">
      <c r="A18" s="341" t="s">
        <v>1029</v>
      </c>
      <c r="B18" s="341"/>
      <c r="C18" s="136" t="s">
        <v>1030</v>
      </c>
      <c r="D18" s="234" t="s">
        <v>1031</v>
      </c>
      <c r="E18" s="137" t="s">
        <v>510</v>
      </c>
      <c r="F18" s="137" t="s">
        <v>909</v>
      </c>
      <c r="G18" s="199" t="s">
        <v>49</v>
      </c>
      <c r="H18" s="241">
        <v>1</v>
      </c>
      <c r="I18" s="241">
        <v>0.98</v>
      </c>
      <c r="J18" s="241">
        <v>0.98</v>
      </c>
      <c r="K18" s="220" t="s">
        <v>1228</v>
      </c>
    </row>
    <row r="19" spans="1:124" s="4" customFormat="1" ht="18">
      <c r="A19" s="342" t="s">
        <v>54</v>
      </c>
      <c r="B19" s="342"/>
      <c r="C19" s="342"/>
      <c r="D19" s="342"/>
      <c r="E19" s="342"/>
      <c r="F19" s="342"/>
      <c r="G19" s="342"/>
      <c r="H19" s="342"/>
      <c r="I19" s="342"/>
      <c r="J19" s="342"/>
      <c r="K19" s="34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3" t="s">
        <v>7</v>
      </c>
      <c r="B20" s="343"/>
      <c r="C20" s="343"/>
      <c r="D20" s="343"/>
      <c r="E20" s="343"/>
      <c r="F20" s="343"/>
      <c r="G20" s="343"/>
      <c r="H20" s="343"/>
      <c r="I20" s="343"/>
      <c r="J20" s="343"/>
      <c r="K20" s="34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32" t="s">
        <v>8</v>
      </c>
      <c r="B21" s="332"/>
      <c r="C21" s="278" t="s">
        <v>44</v>
      </c>
      <c r="D21" s="278" t="s">
        <v>9</v>
      </c>
      <c r="E21" s="278" t="s">
        <v>10</v>
      </c>
      <c r="F21" s="278" t="s">
        <v>379</v>
      </c>
      <c r="G21" s="278" t="s">
        <v>45</v>
      </c>
      <c r="H21" s="278" t="s">
        <v>61</v>
      </c>
      <c r="I21" s="278" t="s">
        <v>60</v>
      </c>
      <c r="J21" s="278" t="s">
        <v>62</v>
      </c>
      <c r="K21" s="278" t="s">
        <v>55</v>
      </c>
    </row>
    <row r="22" spans="1:124" s="5" customFormat="1" ht="165.75">
      <c r="A22" s="341" t="s">
        <v>1032</v>
      </c>
      <c r="B22" s="341"/>
      <c r="C22" s="220" t="s">
        <v>1033</v>
      </c>
      <c r="D22" s="199" t="s">
        <v>1034</v>
      </c>
      <c r="E22" s="199" t="s">
        <v>66</v>
      </c>
      <c r="F22" s="199" t="s">
        <v>909</v>
      </c>
      <c r="G22" s="199" t="s">
        <v>49</v>
      </c>
      <c r="H22" s="176">
        <v>0.8</v>
      </c>
      <c r="I22" s="199" t="s">
        <v>75</v>
      </c>
      <c r="J22" s="281">
        <v>66.66</v>
      </c>
      <c r="K22" s="220" t="s">
        <v>1035</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42" t="s">
        <v>42</v>
      </c>
      <c r="B23" s="342"/>
      <c r="C23" s="342"/>
      <c r="D23" s="342"/>
      <c r="E23" s="342"/>
      <c r="F23" s="342"/>
      <c r="G23" s="342"/>
      <c r="H23" s="342"/>
      <c r="I23" s="342"/>
      <c r="J23" s="342" t="s">
        <v>41</v>
      </c>
      <c r="K23" s="342"/>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3" t="s">
        <v>7</v>
      </c>
      <c r="B24" s="343"/>
      <c r="C24" s="343"/>
      <c r="D24" s="343"/>
      <c r="E24" s="343"/>
      <c r="F24" s="343"/>
      <c r="G24" s="343"/>
      <c r="H24" s="343"/>
      <c r="I24" s="343"/>
      <c r="J24" s="343"/>
      <c r="K24" s="343"/>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32" t="s">
        <v>8</v>
      </c>
      <c r="B25" s="332"/>
      <c r="C25" s="278" t="s">
        <v>44</v>
      </c>
      <c r="D25" s="278" t="s">
        <v>9</v>
      </c>
      <c r="E25" s="278" t="s">
        <v>10</v>
      </c>
      <c r="F25" s="278" t="s">
        <v>379</v>
      </c>
      <c r="G25" s="278" t="s">
        <v>45</v>
      </c>
      <c r="H25" s="278" t="s">
        <v>61</v>
      </c>
      <c r="I25" s="278" t="s">
        <v>60</v>
      </c>
      <c r="J25" s="278" t="s">
        <v>62</v>
      </c>
      <c r="K25" s="278" t="s">
        <v>55</v>
      </c>
    </row>
    <row r="26" spans="1:124" s="8" customFormat="1" ht="89.25">
      <c r="A26" s="341" t="s">
        <v>1036</v>
      </c>
      <c r="B26" s="341"/>
      <c r="C26" s="257" t="s">
        <v>1037</v>
      </c>
      <c r="D26" s="220" t="s">
        <v>1038</v>
      </c>
      <c r="E26" s="199" t="s">
        <v>66</v>
      </c>
      <c r="F26" s="199" t="s">
        <v>380</v>
      </c>
      <c r="G26" s="199" t="s">
        <v>46</v>
      </c>
      <c r="H26" s="176">
        <v>0.05</v>
      </c>
      <c r="I26" s="280">
        <f>86.2-72.491</f>
        <v>13.709000000000003</v>
      </c>
      <c r="J26" s="279">
        <v>9.74</v>
      </c>
      <c r="K26" s="220" t="s">
        <v>1039</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7" customFormat="1" ht="18">
      <c r="A27" s="342" t="s">
        <v>43</v>
      </c>
      <c r="B27" s="342"/>
      <c r="C27" s="342"/>
      <c r="D27" s="342"/>
      <c r="E27" s="342"/>
      <c r="F27" s="342"/>
      <c r="G27" s="342"/>
      <c r="H27" s="342"/>
      <c r="I27" s="342"/>
      <c r="J27" s="342"/>
      <c r="K27" s="342"/>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row>
    <row r="28" spans="1:124" s="7" customFormat="1" ht="27" customHeight="1">
      <c r="A28" s="343" t="s">
        <v>7</v>
      </c>
      <c r="B28" s="343"/>
      <c r="C28" s="343"/>
      <c r="D28" s="343"/>
      <c r="E28" s="343"/>
      <c r="F28" s="343"/>
      <c r="G28" s="343"/>
      <c r="H28" s="343"/>
      <c r="I28" s="343"/>
      <c r="J28" s="343"/>
      <c r="K28" s="343"/>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row>
    <row r="29" spans="1:11" ht="43.5" customHeight="1">
      <c r="A29" s="332" t="s">
        <v>8</v>
      </c>
      <c r="B29" s="332"/>
      <c r="C29" s="278" t="s">
        <v>44</v>
      </c>
      <c r="D29" s="278" t="s">
        <v>9</v>
      </c>
      <c r="E29" s="278" t="s">
        <v>10</v>
      </c>
      <c r="F29" s="278" t="s">
        <v>379</v>
      </c>
      <c r="G29" s="278" t="s">
        <v>45</v>
      </c>
      <c r="H29" s="278" t="s">
        <v>61</v>
      </c>
      <c r="I29" s="278" t="s">
        <v>60</v>
      </c>
      <c r="J29" s="278" t="s">
        <v>62</v>
      </c>
      <c r="K29" s="278" t="s">
        <v>55</v>
      </c>
    </row>
    <row r="30" spans="1:124" s="9" customFormat="1" ht="89.25">
      <c r="A30" s="341" t="s">
        <v>1040</v>
      </c>
      <c r="B30" s="341"/>
      <c r="C30" s="220" t="s">
        <v>1041</v>
      </c>
      <c r="D30" s="220" t="s">
        <v>1038</v>
      </c>
      <c r="E30" s="199" t="s">
        <v>66</v>
      </c>
      <c r="F30" s="199" t="s">
        <v>380</v>
      </c>
      <c r="G30" s="199" t="s">
        <v>46</v>
      </c>
      <c r="H30" s="176">
        <v>0.05</v>
      </c>
      <c r="I30" s="280">
        <f>61.5-56.98</f>
        <v>4.520000000000003</v>
      </c>
      <c r="J30" s="279">
        <v>6.11</v>
      </c>
      <c r="K30" s="220" t="s">
        <v>1039</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sheetData>
  <sheetProtection/>
  <mergeCells count="35">
    <mergeCell ref="A28:K28"/>
    <mergeCell ref="A29:B29"/>
    <mergeCell ref="A30:B30"/>
    <mergeCell ref="A21:B21"/>
    <mergeCell ref="A22:B22"/>
    <mergeCell ref="A23:K23"/>
    <mergeCell ref="A24:K24"/>
    <mergeCell ref="A26:B26"/>
    <mergeCell ref="A27:K27"/>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30.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D43" sqref="D43"/>
    </sheetView>
  </sheetViews>
  <sheetFormatPr defaultColWidth="11.421875" defaultRowHeight="15"/>
  <cols>
    <col min="2" max="2" width="38.140625" style="0" customWidth="1"/>
    <col min="3" max="3" width="14.7109375" style="0" customWidth="1"/>
    <col min="5" max="5" width="29.7109375" style="0" customWidth="1"/>
    <col min="6" max="6" width="53.421875" style="0" customWidth="1"/>
  </cols>
  <sheetData>
    <row r="1" spans="1:5" ht="15.75" thickBot="1">
      <c r="A1" s="492" t="s">
        <v>12</v>
      </c>
      <c r="B1" s="492" t="s">
        <v>13</v>
      </c>
      <c r="C1" s="492" t="s">
        <v>14</v>
      </c>
      <c r="E1" s="492" t="s">
        <v>35</v>
      </c>
    </row>
    <row r="2" spans="1:5" ht="15.75" thickBot="1">
      <c r="A2" s="492"/>
      <c r="B2" s="492"/>
      <c r="C2" s="492"/>
      <c r="E2" s="492"/>
    </row>
    <row r="3" spans="1:5" ht="17.25" thickBot="1">
      <c r="A3" s="10">
        <v>1</v>
      </c>
      <c r="B3" s="14" t="s">
        <v>15</v>
      </c>
      <c r="C3" s="11" t="s">
        <v>16</v>
      </c>
      <c r="E3" s="16" t="s">
        <v>36</v>
      </c>
    </row>
    <row r="4" spans="1:5" ht="27.75" thickBot="1">
      <c r="A4" s="12">
        <v>2</v>
      </c>
      <c r="B4" s="15" t="s">
        <v>454</v>
      </c>
      <c r="C4" s="13" t="s">
        <v>453</v>
      </c>
      <c r="E4" s="16" t="s">
        <v>37</v>
      </c>
    </row>
    <row r="5" spans="1:5" ht="17.25" thickBot="1">
      <c r="A5" s="12">
        <v>3</v>
      </c>
      <c r="B5" s="15" t="s">
        <v>17</v>
      </c>
      <c r="C5" s="13" t="s">
        <v>18</v>
      </c>
      <c r="E5" s="17" t="s">
        <v>38</v>
      </c>
    </row>
    <row r="6" spans="1:5" ht="17.25" thickBot="1">
      <c r="A6" s="12">
        <v>4</v>
      </c>
      <c r="B6" s="15" t="s">
        <v>19</v>
      </c>
      <c r="C6" s="13" t="s">
        <v>20</v>
      </c>
      <c r="E6" s="17" t="s">
        <v>39</v>
      </c>
    </row>
    <row r="7" spans="1:3" ht="17.25" thickBot="1">
      <c r="A7" s="12">
        <v>5</v>
      </c>
      <c r="B7" s="15" t="s">
        <v>429</v>
      </c>
      <c r="C7" s="13" t="s">
        <v>430</v>
      </c>
    </row>
    <row r="8" spans="1:8" ht="17.25" thickBot="1">
      <c r="A8" s="12">
        <v>6</v>
      </c>
      <c r="B8" s="15" t="s">
        <v>21</v>
      </c>
      <c r="C8" s="13" t="s">
        <v>22</v>
      </c>
      <c r="E8" s="492" t="s">
        <v>57</v>
      </c>
      <c r="H8" s="492" t="s">
        <v>58</v>
      </c>
    </row>
    <row r="9" spans="1:8" ht="17.25" thickBot="1">
      <c r="A9" s="12">
        <v>7</v>
      </c>
      <c r="B9" s="15" t="s">
        <v>23</v>
      </c>
      <c r="C9" s="13" t="s">
        <v>24</v>
      </c>
      <c r="E9" s="493"/>
      <c r="H9" s="493"/>
    </row>
    <row r="10" spans="1:8" ht="27.75" customHeight="1" thickBot="1">
      <c r="A10" s="12">
        <v>8</v>
      </c>
      <c r="B10" s="15" t="s">
        <v>425</v>
      </c>
      <c r="C10" s="13" t="s">
        <v>426</v>
      </c>
      <c r="E10" s="15" t="s">
        <v>50</v>
      </c>
      <c r="H10" s="15" t="s">
        <v>56</v>
      </c>
    </row>
    <row r="11" spans="1:8" ht="17.25" thickBot="1">
      <c r="A11" s="12">
        <v>9</v>
      </c>
      <c r="B11" s="15" t="s">
        <v>433</v>
      </c>
      <c r="C11" s="13" t="s">
        <v>434</v>
      </c>
      <c r="E11" s="14" t="s">
        <v>51</v>
      </c>
      <c r="H11" s="14" t="s">
        <v>46</v>
      </c>
    </row>
    <row r="12" spans="1:8" ht="17.25" thickBot="1">
      <c r="A12" s="12">
        <v>10</v>
      </c>
      <c r="B12" s="15" t="s">
        <v>26</v>
      </c>
      <c r="C12" s="13" t="s">
        <v>435</v>
      </c>
      <c r="E12" s="14" t="s">
        <v>52</v>
      </c>
      <c r="H12" s="14" t="s">
        <v>47</v>
      </c>
    </row>
    <row r="13" spans="1:8" ht="27.75" thickBot="1">
      <c r="A13" s="12">
        <v>11</v>
      </c>
      <c r="B13" s="15" t="s">
        <v>27</v>
      </c>
      <c r="C13" s="13" t="s">
        <v>28</v>
      </c>
      <c r="E13" s="14" t="s">
        <v>53</v>
      </c>
      <c r="H13" s="14" t="s">
        <v>49</v>
      </c>
    </row>
    <row r="14" spans="1:8" ht="27.75" thickBot="1">
      <c r="A14" s="12">
        <v>12</v>
      </c>
      <c r="B14" s="15" t="s">
        <v>29</v>
      </c>
      <c r="C14" s="13" t="s">
        <v>30</v>
      </c>
      <c r="E14" s="3"/>
      <c r="H14" s="14" t="s">
        <v>48</v>
      </c>
    </row>
    <row r="15" spans="1:6" ht="27.75" customHeight="1" thickBot="1">
      <c r="A15" s="12">
        <v>13</v>
      </c>
      <c r="B15" s="15" t="s">
        <v>431</v>
      </c>
      <c r="C15" s="13" t="s">
        <v>432</v>
      </c>
      <c r="E15" s="490" t="s">
        <v>63</v>
      </c>
      <c r="F15" s="491"/>
    </row>
    <row r="16" spans="1:6" ht="27.75" customHeight="1" thickBot="1">
      <c r="A16" s="12">
        <v>14</v>
      </c>
      <c r="B16" s="15" t="s">
        <v>436</v>
      </c>
      <c r="C16" s="13" t="s">
        <v>437</v>
      </c>
      <c r="E16" s="490"/>
      <c r="F16" s="491"/>
    </row>
    <row r="17" spans="1:6" ht="45.75" customHeight="1" thickBot="1">
      <c r="A17" s="12">
        <v>15</v>
      </c>
      <c r="B17" s="15" t="s">
        <v>31</v>
      </c>
      <c r="C17" s="13" t="s">
        <v>32</v>
      </c>
      <c r="E17" s="488" t="s">
        <v>122</v>
      </c>
      <c r="F17" s="489"/>
    </row>
    <row r="18" spans="1:6" ht="34.5" customHeight="1" thickBot="1">
      <c r="A18" s="12">
        <v>16</v>
      </c>
      <c r="B18" s="15" t="s">
        <v>438</v>
      </c>
      <c r="C18" s="13" t="s">
        <v>439</v>
      </c>
      <c r="E18" s="484" t="s">
        <v>123</v>
      </c>
      <c r="F18" s="485"/>
    </row>
    <row r="19" spans="1:6" ht="27.75" thickBot="1">
      <c r="A19" s="12">
        <v>17</v>
      </c>
      <c r="B19" s="15" t="s">
        <v>440</v>
      </c>
      <c r="C19" s="13" t="s">
        <v>443</v>
      </c>
      <c r="E19" s="484" t="s">
        <v>124</v>
      </c>
      <c r="F19" s="485"/>
    </row>
    <row r="20" spans="1:6" ht="17.25" thickBot="1">
      <c r="A20" s="12">
        <v>18</v>
      </c>
      <c r="B20" s="15" t="s">
        <v>33</v>
      </c>
      <c r="C20" s="13" t="s">
        <v>34</v>
      </c>
      <c r="E20" s="484" t="s">
        <v>125</v>
      </c>
      <c r="F20" s="485"/>
    </row>
    <row r="21" spans="1:6" ht="17.25" thickBot="1">
      <c r="A21" s="12">
        <v>19</v>
      </c>
      <c r="B21" s="15" t="s">
        <v>441</v>
      </c>
      <c r="C21" s="13" t="s">
        <v>442</v>
      </c>
      <c r="E21" s="484" t="s">
        <v>126</v>
      </c>
      <c r="F21" s="485"/>
    </row>
    <row r="22" spans="5:6" ht="16.5">
      <c r="E22" s="484" t="s">
        <v>127</v>
      </c>
      <c r="F22" s="485"/>
    </row>
    <row r="23" spans="5:6" ht="16.5">
      <c r="E23" s="486" t="s">
        <v>128</v>
      </c>
      <c r="F23" s="487"/>
    </row>
  </sheetData>
  <sheetProtection/>
  <mergeCells count="14">
    <mergeCell ref="E15:F16"/>
    <mergeCell ref="E8:E9"/>
    <mergeCell ref="H8:H9"/>
    <mergeCell ref="A1:A2"/>
    <mergeCell ref="B1:B2"/>
    <mergeCell ref="C1:C2"/>
    <mergeCell ref="E1:E2"/>
    <mergeCell ref="E22:F22"/>
    <mergeCell ref="E23:F23"/>
    <mergeCell ref="E17:F17"/>
    <mergeCell ref="E18:F18"/>
    <mergeCell ref="E19:F19"/>
    <mergeCell ref="E20:F20"/>
    <mergeCell ref="E21:F2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H23"/>
  <sheetViews>
    <sheetView zoomScalePageLayoutView="0" workbookViewId="0" topLeftCell="A1">
      <selection activeCell="D43" sqref="D43"/>
    </sheetView>
  </sheetViews>
  <sheetFormatPr defaultColWidth="11.421875" defaultRowHeight="15"/>
  <cols>
    <col min="1" max="1" width="11.421875" style="3" customWidth="1"/>
    <col min="2" max="2" width="38.140625" style="3" customWidth="1"/>
    <col min="3" max="3" width="14.7109375" style="3" customWidth="1"/>
    <col min="4" max="4" width="11.421875" style="3" customWidth="1"/>
    <col min="5" max="5" width="23.421875" style="3" customWidth="1"/>
    <col min="6" max="16384" width="11.421875" style="3" customWidth="1"/>
  </cols>
  <sheetData>
    <row r="1" spans="1:5" ht="17.25" thickBot="1">
      <c r="A1" s="492" t="s">
        <v>12</v>
      </c>
      <c r="B1" s="492" t="s">
        <v>13</v>
      </c>
      <c r="C1" s="492" t="s">
        <v>14</v>
      </c>
      <c r="E1" s="492" t="s">
        <v>35</v>
      </c>
    </row>
    <row r="2" spans="1:5" ht="17.25" thickBot="1">
      <c r="A2" s="492"/>
      <c r="B2" s="492"/>
      <c r="C2" s="492"/>
      <c r="E2" s="492"/>
    </row>
    <row r="3" spans="1:5" ht="17.25" thickBot="1">
      <c r="A3" s="10">
        <v>1</v>
      </c>
      <c r="B3" s="14" t="s">
        <v>220</v>
      </c>
      <c r="C3" s="11" t="s">
        <v>16</v>
      </c>
      <c r="E3" s="16" t="s">
        <v>36</v>
      </c>
    </row>
    <row r="4" spans="1:5" ht="27.75" thickBot="1">
      <c r="A4" s="12">
        <v>2</v>
      </c>
      <c r="B4" s="15" t="s">
        <v>452</v>
      </c>
      <c r="C4" s="13" t="s">
        <v>453</v>
      </c>
      <c r="E4" s="16" t="s">
        <v>37</v>
      </c>
    </row>
    <row r="5" spans="1:5" ht="17.25" thickBot="1">
      <c r="A5" s="12">
        <v>3</v>
      </c>
      <c r="B5" s="15" t="s">
        <v>221</v>
      </c>
      <c r="C5" s="13" t="s">
        <v>18</v>
      </c>
      <c r="E5" s="17" t="s">
        <v>38</v>
      </c>
    </row>
    <row r="6" spans="1:5" ht="17.25" thickBot="1">
      <c r="A6" s="12">
        <v>4</v>
      </c>
      <c r="B6" s="15" t="s">
        <v>222</v>
      </c>
      <c r="C6" s="13" t="s">
        <v>20</v>
      </c>
      <c r="E6" s="17" t="s">
        <v>39</v>
      </c>
    </row>
    <row r="7" spans="1:3" ht="27.75" thickBot="1">
      <c r="A7" s="12">
        <v>5</v>
      </c>
      <c r="B7" s="15" t="s">
        <v>444</v>
      </c>
      <c r="C7" s="13" t="s">
        <v>430</v>
      </c>
    </row>
    <row r="8" spans="1:8" ht="17.25" thickBot="1">
      <c r="A8" s="12">
        <v>6</v>
      </c>
      <c r="B8" s="15" t="s">
        <v>223</v>
      </c>
      <c r="C8" s="13" t="s">
        <v>22</v>
      </c>
      <c r="E8" s="492" t="s">
        <v>57</v>
      </c>
      <c r="H8" s="492" t="s">
        <v>58</v>
      </c>
    </row>
    <row r="9" spans="1:8" ht="27.75" thickBot="1">
      <c r="A9" s="12">
        <v>7</v>
      </c>
      <c r="B9" s="15" t="s">
        <v>224</v>
      </c>
      <c r="C9" s="13" t="s">
        <v>24</v>
      </c>
      <c r="E9" s="492"/>
      <c r="H9" s="492"/>
    </row>
    <row r="10" spans="1:8" ht="27.75" customHeight="1" thickBot="1">
      <c r="A10" s="12">
        <v>8</v>
      </c>
      <c r="B10" s="15" t="s">
        <v>427</v>
      </c>
      <c r="C10" s="13" t="s">
        <v>426</v>
      </c>
      <c r="E10" s="14" t="s">
        <v>50</v>
      </c>
      <c r="H10" s="14" t="s">
        <v>56</v>
      </c>
    </row>
    <row r="11" spans="1:8" ht="17.25" thickBot="1">
      <c r="A11" s="12">
        <v>9</v>
      </c>
      <c r="B11" s="15" t="s">
        <v>445</v>
      </c>
      <c r="C11" s="13" t="s">
        <v>434</v>
      </c>
      <c r="E11" s="14" t="s">
        <v>51</v>
      </c>
      <c r="H11" s="14" t="s">
        <v>46</v>
      </c>
    </row>
    <row r="12" spans="1:8" ht="27.75" thickBot="1">
      <c r="A12" s="12">
        <v>10</v>
      </c>
      <c r="B12" s="15" t="s">
        <v>446</v>
      </c>
      <c r="C12" s="13" t="s">
        <v>435</v>
      </c>
      <c r="E12" s="14" t="s">
        <v>52</v>
      </c>
      <c r="H12" s="14" t="s">
        <v>47</v>
      </c>
    </row>
    <row r="13" spans="1:8" ht="27.75" thickBot="1">
      <c r="A13" s="12">
        <v>11</v>
      </c>
      <c r="B13" s="15" t="s">
        <v>225</v>
      </c>
      <c r="C13" s="13" t="s">
        <v>28</v>
      </c>
      <c r="E13" s="14" t="s">
        <v>53</v>
      </c>
      <c r="H13" s="14" t="s">
        <v>49</v>
      </c>
    </row>
    <row r="14" spans="1:8" ht="27.75" thickBot="1">
      <c r="A14" s="12">
        <v>12</v>
      </c>
      <c r="B14" s="15" t="s">
        <v>226</v>
      </c>
      <c r="C14" s="13" t="s">
        <v>30</v>
      </c>
      <c r="H14" s="14" t="s">
        <v>48</v>
      </c>
    </row>
    <row r="15" spans="1:5" ht="27.75" customHeight="1" thickBot="1">
      <c r="A15" s="12">
        <v>13</v>
      </c>
      <c r="B15" s="15" t="s">
        <v>447</v>
      </c>
      <c r="C15" s="13" t="s">
        <v>432</v>
      </c>
      <c r="E15" s="492" t="s">
        <v>63</v>
      </c>
    </row>
    <row r="16" spans="1:5" ht="27.75" customHeight="1" thickBot="1">
      <c r="A16" s="12">
        <v>14</v>
      </c>
      <c r="B16" s="15" t="s">
        <v>448</v>
      </c>
      <c r="C16" s="13" t="s">
        <v>437</v>
      </c>
      <c r="E16" s="492"/>
    </row>
    <row r="17" spans="1:5" ht="27.75" thickBot="1">
      <c r="A17" s="12">
        <v>15</v>
      </c>
      <c r="B17" s="15" t="s">
        <v>227</v>
      </c>
      <c r="C17" s="13" t="s">
        <v>32</v>
      </c>
      <c r="E17" s="61" t="s">
        <v>67</v>
      </c>
    </row>
    <row r="18" spans="1:5" ht="27.75" thickBot="1">
      <c r="A18" s="12">
        <v>16</v>
      </c>
      <c r="B18" s="15" t="s">
        <v>449</v>
      </c>
      <c r="C18" s="13" t="s">
        <v>439</v>
      </c>
      <c r="E18" s="62" t="s">
        <v>68</v>
      </c>
    </row>
    <row r="19" spans="1:5" ht="27.75" thickBot="1">
      <c r="A19" s="12">
        <v>17</v>
      </c>
      <c r="B19" s="15" t="s">
        <v>450</v>
      </c>
      <c r="C19" s="13" t="s">
        <v>443</v>
      </c>
      <c r="E19" s="62" t="s">
        <v>69</v>
      </c>
    </row>
    <row r="20" spans="1:5" ht="27.75" thickBot="1">
      <c r="A20" s="12">
        <v>18</v>
      </c>
      <c r="B20" s="15" t="s">
        <v>228</v>
      </c>
      <c r="C20" s="13" t="s">
        <v>34</v>
      </c>
      <c r="E20" s="62" t="s">
        <v>71</v>
      </c>
    </row>
    <row r="21" spans="1:5" ht="27.75" thickBot="1">
      <c r="A21" s="12">
        <v>19</v>
      </c>
      <c r="B21" s="15" t="s">
        <v>451</v>
      </c>
      <c r="C21" s="13" t="s">
        <v>442</v>
      </c>
      <c r="E21" s="62" t="s">
        <v>70</v>
      </c>
    </row>
    <row r="22" ht="16.5">
      <c r="E22" s="62" t="s">
        <v>72</v>
      </c>
    </row>
    <row r="23" ht="16.5">
      <c r="E23" s="62" t="s">
        <v>73</v>
      </c>
    </row>
  </sheetData>
  <sheetProtection/>
  <mergeCells count="7">
    <mergeCell ref="H8:H9"/>
    <mergeCell ref="E15:E16"/>
    <mergeCell ref="A1:A2"/>
    <mergeCell ref="B1:B2"/>
    <mergeCell ref="C1:C2"/>
    <mergeCell ref="E1:E2"/>
    <mergeCell ref="E8:E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4999699890613556"/>
    <pageSetUpPr fitToPage="1"/>
  </sheetPr>
  <dimension ref="A1:DT34"/>
  <sheetViews>
    <sheetView showGridLines="0" zoomScale="70" zoomScaleNormal="70" zoomScalePageLayoutView="0" workbookViewId="0" topLeftCell="A7">
      <selection activeCell="A1" sqref="A1:K1"/>
    </sheetView>
  </sheetViews>
  <sheetFormatPr defaultColWidth="11.421875" defaultRowHeight="15"/>
  <cols>
    <col min="1" max="1" width="34.28125" style="3" customWidth="1"/>
    <col min="2" max="2" width="25.28125" style="3" customWidth="1"/>
    <col min="3" max="3" width="42.140625" style="3" customWidth="1"/>
    <col min="4" max="4" width="28.421875" style="98" customWidth="1"/>
    <col min="5" max="6" width="23.7109375" style="98" customWidth="1"/>
    <col min="7" max="7" width="16.57421875" style="98" customWidth="1"/>
    <col min="8" max="8" width="16.7109375" style="99" customWidth="1"/>
    <col min="9" max="9" width="16.7109375" style="98" customWidth="1"/>
    <col min="10" max="10" width="16.7109375" style="100" customWidth="1"/>
    <col min="11" max="11" width="23.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24"/>
      <c r="C2" s="305" t="s">
        <v>473</v>
      </c>
      <c r="D2" s="305"/>
      <c r="E2" s="305"/>
      <c r="F2" s="305"/>
      <c r="G2" s="305"/>
      <c r="H2" s="305"/>
      <c r="I2" s="90"/>
      <c r="J2" s="91"/>
      <c r="K2" s="22"/>
      <c r="L2" s="1"/>
      <c r="M2" s="1"/>
      <c r="N2" s="1"/>
      <c r="O2" s="1"/>
      <c r="P2" s="1"/>
      <c r="Q2" s="1"/>
      <c r="R2" s="1"/>
      <c r="S2" s="1"/>
      <c r="T2" s="1"/>
      <c r="U2" s="1"/>
    </row>
    <row r="3" spans="1:21" ht="27.75" customHeight="1">
      <c r="A3" s="25"/>
      <c r="B3" s="25"/>
      <c r="C3" s="26"/>
      <c r="D3" s="92"/>
      <c r="E3" s="92"/>
      <c r="F3" s="92"/>
      <c r="G3" s="92"/>
      <c r="H3" s="93"/>
      <c r="I3" s="92"/>
      <c r="J3" s="9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94"/>
      <c r="I5" s="95"/>
      <c r="J5" s="91"/>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 r="A8" s="344" t="s">
        <v>0</v>
      </c>
      <c r="B8" s="345"/>
      <c r="C8" s="320" t="s">
        <v>67</v>
      </c>
      <c r="D8" s="321"/>
      <c r="E8" s="321"/>
      <c r="F8" s="321"/>
      <c r="G8" s="321"/>
      <c r="H8" s="321"/>
      <c r="I8" s="321"/>
      <c r="J8" s="321"/>
      <c r="K8" s="322"/>
    </row>
    <row r="9" spans="1:11" s="2" customFormat="1" ht="16.5" customHeight="1">
      <c r="A9" s="313" t="s">
        <v>2</v>
      </c>
      <c r="B9" s="314"/>
      <c r="C9" s="315" t="s">
        <v>279</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96"/>
      <c r="I12" s="97"/>
      <c r="J12" s="91"/>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45" t="s">
        <v>61</v>
      </c>
      <c r="I17" s="18" t="s">
        <v>60</v>
      </c>
      <c r="J17" s="18" t="s">
        <v>62</v>
      </c>
      <c r="K17" s="18" t="s">
        <v>55</v>
      </c>
    </row>
    <row r="18" spans="1:11" ht="282.75" customHeight="1">
      <c r="A18" s="352" t="s">
        <v>381</v>
      </c>
      <c r="B18" s="353"/>
      <c r="C18" s="72" t="s">
        <v>411</v>
      </c>
      <c r="D18" s="71" t="s">
        <v>383</v>
      </c>
      <c r="E18" s="71" t="s">
        <v>510</v>
      </c>
      <c r="F18" s="71" t="s">
        <v>384</v>
      </c>
      <c r="G18" s="71" t="s">
        <v>49</v>
      </c>
      <c r="H18" s="41">
        <v>1</v>
      </c>
      <c r="I18" s="71">
        <v>1.03</v>
      </c>
      <c r="J18" s="71">
        <v>1.03</v>
      </c>
      <c r="K18" s="31"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24" s="49" customFormat="1" ht="41.25" thickBot="1">
      <c r="A21" s="350" t="s">
        <v>8</v>
      </c>
      <c r="B21" s="351"/>
      <c r="C21" s="18" t="s">
        <v>44</v>
      </c>
      <c r="D21" s="18" t="s">
        <v>9</v>
      </c>
      <c r="E21" s="18" t="s">
        <v>10</v>
      </c>
      <c r="F21" s="18" t="s">
        <v>379</v>
      </c>
      <c r="G21" s="18" t="s">
        <v>45</v>
      </c>
      <c r="H21" s="45" t="s">
        <v>61</v>
      </c>
      <c r="I21" s="18" t="s">
        <v>60</v>
      </c>
      <c r="J21" s="18" t="s">
        <v>62</v>
      </c>
      <c r="K21" s="18" t="s">
        <v>55</v>
      </c>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row>
    <row r="22" spans="1:124" s="5" customFormat="1" ht="150" customHeight="1" thickBot="1">
      <c r="A22" s="346" t="s">
        <v>74</v>
      </c>
      <c r="B22" s="347"/>
      <c r="C22" s="31" t="s">
        <v>405</v>
      </c>
      <c r="D22" s="71" t="s">
        <v>280</v>
      </c>
      <c r="E22" s="71" t="s">
        <v>66</v>
      </c>
      <c r="F22" s="71" t="s">
        <v>384</v>
      </c>
      <c r="G22" s="71" t="s">
        <v>49</v>
      </c>
      <c r="H22" s="35">
        <v>0.43</v>
      </c>
      <c r="I22" s="71" t="s">
        <v>75</v>
      </c>
      <c r="J22" s="34">
        <v>0.37</v>
      </c>
      <c r="K22" s="128" t="s">
        <v>492</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28.25" thickBot="1">
      <c r="A23" s="346" t="s">
        <v>74</v>
      </c>
      <c r="B23" s="347"/>
      <c r="C23" s="31" t="s">
        <v>405</v>
      </c>
      <c r="D23" s="71" t="s">
        <v>281</v>
      </c>
      <c r="E23" s="71" t="s">
        <v>66</v>
      </c>
      <c r="F23" s="71" t="s">
        <v>384</v>
      </c>
      <c r="G23" s="71" t="s">
        <v>49</v>
      </c>
      <c r="H23" s="36">
        <v>0.41</v>
      </c>
      <c r="I23" s="71" t="s">
        <v>75</v>
      </c>
      <c r="J23" s="34">
        <v>0.43</v>
      </c>
      <c r="K23" s="128" t="s">
        <v>493</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36" t="s">
        <v>76</v>
      </c>
      <c r="B24" s="337"/>
      <c r="C24" s="337"/>
      <c r="D24" s="337"/>
      <c r="E24" s="337"/>
      <c r="F24" s="337"/>
      <c r="G24" s="337"/>
      <c r="H24" s="337"/>
      <c r="I24" s="337"/>
      <c r="J24" s="337" t="s">
        <v>41</v>
      </c>
      <c r="K24" s="338"/>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16.5">
      <c r="A25" s="348" t="s">
        <v>7</v>
      </c>
      <c r="B25" s="349"/>
      <c r="C25" s="349"/>
      <c r="D25" s="349"/>
      <c r="E25" s="349"/>
      <c r="F25" s="349"/>
      <c r="G25" s="349"/>
      <c r="H25" s="349"/>
      <c r="I25" s="349"/>
      <c r="J25" s="349"/>
      <c r="K25" s="349"/>
    </row>
    <row r="26" spans="1:124" s="50" customFormat="1" ht="40.5">
      <c r="A26" s="350" t="s">
        <v>8</v>
      </c>
      <c r="B26" s="351"/>
      <c r="C26" s="18" t="s">
        <v>44</v>
      </c>
      <c r="D26" s="18" t="s">
        <v>9</v>
      </c>
      <c r="E26" s="18" t="s">
        <v>10</v>
      </c>
      <c r="F26" s="18" t="s">
        <v>379</v>
      </c>
      <c r="G26" s="18" t="s">
        <v>45</v>
      </c>
      <c r="H26" s="45" t="s">
        <v>61</v>
      </c>
      <c r="I26" s="18" t="s">
        <v>60</v>
      </c>
      <c r="J26" s="18" t="s">
        <v>62</v>
      </c>
      <c r="K26" s="18" t="s">
        <v>55</v>
      </c>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row>
    <row r="27" spans="1:124" s="8" customFormat="1" ht="51">
      <c r="A27" s="352" t="s">
        <v>77</v>
      </c>
      <c r="B27" s="353"/>
      <c r="C27" s="32" t="s">
        <v>406</v>
      </c>
      <c r="D27" s="71" t="s">
        <v>78</v>
      </c>
      <c r="E27" s="71" t="s">
        <v>157</v>
      </c>
      <c r="F27" s="71" t="s">
        <v>384</v>
      </c>
      <c r="G27" s="71" t="s">
        <v>49</v>
      </c>
      <c r="H27" s="34">
        <v>1</v>
      </c>
      <c r="I27" s="71" t="s">
        <v>75</v>
      </c>
      <c r="J27" s="34">
        <v>1</v>
      </c>
      <c r="K27" s="3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43.5" customHeight="1">
      <c r="A28" s="336" t="s">
        <v>43</v>
      </c>
      <c r="B28" s="337"/>
      <c r="C28" s="337"/>
      <c r="D28" s="337"/>
      <c r="E28" s="337"/>
      <c r="F28" s="337"/>
      <c r="G28" s="337"/>
      <c r="H28" s="337"/>
      <c r="I28" s="337"/>
      <c r="J28" s="337"/>
      <c r="K28" s="338"/>
    </row>
    <row r="29" spans="1:124" s="9" customFormat="1" ht="21"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51" customFormat="1" ht="40.5">
      <c r="A30" s="350" t="s">
        <v>8</v>
      </c>
      <c r="B30" s="351"/>
      <c r="C30" s="18" t="s">
        <v>44</v>
      </c>
      <c r="D30" s="18" t="s">
        <v>9</v>
      </c>
      <c r="E30" s="18" t="s">
        <v>10</v>
      </c>
      <c r="F30" s="18" t="s">
        <v>379</v>
      </c>
      <c r="G30" s="18" t="s">
        <v>45</v>
      </c>
      <c r="H30" s="45" t="s">
        <v>61</v>
      </c>
      <c r="I30" s="18" t="s">
        <v>60</v>
      </c>
      <c r="J30" s="18" t="s">
        <v>62</v>
      </c>
      <c r="K30" s="18" t="s">
        <v>55</v>
      </c>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row>
    <row r="31" spans="1:124" s="9" customFormat="1" ht="51">
      <c r="A31" s="355" t="s">
        <v>79</v>
      </c>
      <c r="B31" s="356"/>
      <c r="C31" s="32" t="s">
        <v>407</v>
      </c>
      <c r="D31" s="71" t="s">
        <v>83</v>
      </c>
      <c r="E31" s="71" t="s">
        <v>66</v>
      </c>
      <c r="F31" s="71" t="s">
        <v>384</v>
      </c>
      <c r="G31" s="71" t="s">
        <v>46</v>
      </c>
      <c r="H31" s="34">
        <v>1</v>
      </c>
      <c r="I31" s="34">
        <v>0.25</v>
      </c>
      <c r="J31" s="34">
        <v>1</v>
      </c>
      <c r="K31" s="70"/>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24" s="9" customFormat="1" ht="123.75" customHeight="1">
      <c r="A32" s="355" t="s">
        <v>80</v>
      </c>
      <c r="B32" s="356"/>
      <c r="C32" s="32" t="s">
        <v>408</v>
      </c>
      <c r="D32" s="71" t="s">
        <v>366</v>
      </c>
      <c r="E32" s="71" t="s">
        <v>66</v>
      </c>
      <c r="F32" s="71" t="s">
        <v>384</v>
      </c>
      <c r="G32" s="71" t="s">
        <v>46</v>
      </c>
      <c r="H32" s="34">
        <v>1</v>
      </c>
      <c r="I32" s="35">
        <v>0.53</v>
      </c>
      <c r="J32" s="35">
        <v>1.51</v>
      </c>
      <c r="K32" s="73" t="s">
        <v>494</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9" customFormat="1" ht="195.75" customHeight="1">
      <c r="A33" s="355" t="s">
        <v>81</v>
      </c>
      <c r="B33" s="356"/>
      <c r="C33" s="32" t="s">
        <v>409</v>
      </c>
      <c r="D33" s="71" t="s">
        <v>385</v>
      </c>
      <c r="E33" s="71" t="s">
        <v>66</v>
      </c>
      <c r="F33" s="71" t="s">
        <v>384</v>
      </c>
      <c r="G33" s="71" t="s">
        <v>46</v>
      </c>
      <c r="H33" s="34">
        <v>1</v>
      </c>
      <c r="I33" s="35">
        <v>0.57</v>
      </c>
      <c r="J33" s="35">
        <v>1.51</v>
      </c>
      <c r="K33" s="73" t="s">
        <v>456</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63.75">
      <c r="A34" s="355" t="s">
        <v>82</v>
      </c>
      <c r="B34" s="356"/>
      <c r="C34" s="32" t="s">
        <v>410</v>
      </c>
      <c r="D34" s="71" t="s">
        <v>367</v>
      </c>
      <c r="E34" s="71" t="s">
        <v>66</v>
      </c>
      <c r="F34" s="71" t="s">
        <v>386</v>
      </c>
      <c r="G34" s="71" t="s">
        <v>46</v>
      </c>
      <c r="H34" s="34">
        <v>1</v>
      </c>
      <c r="I34" s="35">
        <v>0.2493150684931507</v>
      </c>
      <c r="J34" s="35">
        <v>1</v>
      </c>
      <c r="K34" s="73"/>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sheetData>
  <sheetProtection/>
  <mergeCells count="39">
    <mergeCell ref="A32:B32"/>
    <mergeCell ref="A33:B33"/>
    <mergeCell ref="A34:B34"/>
    <mergeCell ref="A28:K28"/>
    <mergeCell ref="A29:K29"/>
    <mergeCell ref="A30:B30"/>
    <mergeCell ref="A31:B31"/>
    <mergeCell ref="A21:B21"/>
    <mergeCell ref="A23:B23"/>
    <mergeCell ref="A24:K24"/>
    <mergeCell ref="A25:K25"/>
    <mergeCell ref="A26:B26"/>
    <mergeCell ref="A27:B27"/>
    <mergeCell ref="A10:K10"/>
    <mergeCell ref="A22:B22"/>
    <mergeCell ref="A13:K13"/>
    <mergeCell ref="A14:K14"/>
    <mergeCell ref="A15:K15"/>
    <mergeCell ref="A16:K16"/>
    <mergeCell ref="A17:B17"/>
    <mergeCell ref="A18:B18"/>
    <mergeCell ref="A19:K19"/>
    <mergeCell ref="A20:K20"/>
    <mergeCell ref="A11:B11"/>
    <mergeCell ref="C11:K11"/>
    <mergeCell ref="A12:B12"/>
    <mergeCell ref="C12:G12"/>
    <mergeCell ref="A7:B7"/>
    <mergeCell ref="C7:K7"/>
    <mergeCell ref="A8:B8"/>
    <mergeCell ref="C8:K8"/>
    <mergeCell ref="A9:B9"/>
    <mergeCell ref="C9:K9"/>
    <mergeCell ref="A1:K1"/>
    <mergeCell ref="A4:B4"/>
    <mergeCell ref="C4:K4"/>
    <mergeCell ref="A5:G5"/>
    <mergeCell ref="A6:K6"/>
    <mergeCell ref="C2:H2"/>
  </mergeCells>
  <printOptions/>
  <pageMargins left="0.75" right="0.75" top="1" bottom="1" header="0.5" footer="0.5"/>
  <pageSetup fitToHeight="0" fitToWidth="1" horizontalDpi="600" verticalDpi="600" orientation="landscape" scale="51" r:id="rId2"/>
  <drawing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DT33"/>
  <sheetViews>
    <sheetView showGridLines="0" zoomScale="85" zoomScaleNormal="85" zoomScalePageLayoutView="0" workbookViewId="0" topLeftCell="C9">
      <selection activeCell="A1" sqref="A1:K1"/>
    </sheetView>
  </sheetViews>
  <sheetFormatPr defaultColWidth="11.421875" defaultRowHeight="15"/>
  <cols>
    <col min="1" max="1" width="34.28125" style="3" customWidth="1"/>
    <col min="2" max="2" width="25.28125" style="3" customWidth="1"/>
    <col min="3" max="3" width="35.28125" style="277" customWidth="1"/>
    <col min="4" max="4" width="25.57421875" style="98" customWidth="1"/>
    <col min="5" max="6" width="23.7109375" style="98" customWidth="1"/>
    <col min="7" max="7" width="16.57421875" style="98" customWidth="1"/>
    <col min="8" max="8" width="13.00390625" style="98" customWidth="1"/>
    <col min="9" max="9" width="11.8515625" style="98" customWidth="1"/>
    <col min="10" max="10" width="12.140625" style="100"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57" t="s">
        <v>473</v>
      </c>
      <c r="D2" s="357"/>
      <c r="E2" s="357"/>
      <c r="F2" s="357"/>
      <c r="G2" s="357"/>
      <c r="H2" s="357"/>
      <c r="I2" s="90"/>
      <c r="J2" s="91"/>
      <c r="K2" s="22"/>
      <c r="L2" s="1"/>
      <c r="M2" s="1"/>
      <c r="N2" s="1"/>
      <c r="O2" s="1"/>
      <c r="P2" s="1"/>
      <c r="Q2" s="1"/>
      <c r="R2" s="1"/>
      <c r="S2" s="1"/>
      <c r="T2" s="1"/>
      <c r="U2" s="1"/>
    </row>
    <row r="3" spans="1:21" ht="27.75" customHeight="1">
      <c r="A3" s="25"/>
      <c r="B3" s="25"/>
      <c r="C3" s="274"/>
      <c r="D3" s="92"/>
      <c r="E3" s="92"/>
      <c r="F3" s="92"/>
      <c r="G3" s="92"/>
      <c r="H3" s="92"/>
      <c r="I3" s="92"/>
      <c r="J3" s="9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95"/>
      <c r="I5" s="95"/>
      <c r="J5" s="91"/>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40" customFormat="1" ht="24.75" customHeight="1">
      <c r="A8" s="318" t="s">
        <v>0</v>
      </c>
      <c r="B8" s="319"/>
      <c r="C8" s="320" t="s">
        <v>67</v>
      </c>
      <c r="D8" s="321"/>
      <c r="E8" s="321"/>
      <c r="F8" s="321"/>
      <c r="G8" s="321"/>
      <c r="H8" s="321"/>
      <c r="I8" s="321"/>
      <c r="J8" s="321"/>
      <c r="K8" s="322"/>
    </row>
    <row r="9" spans="1:11" s="2" customFormat="1" ht="16.5" customHeight="1">
      <c r="A9" s="313" t="s">
        <v>2</v>
      </c>
      <c r="B9" s="314"/>
      <c r="C9" s="315" t="s">
        <v>1200</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977</v>
      </c>
      <c r="D11" s="327"/>
      <c r="E11" s="327"/>
      <c r="F11" s="327"/>
      <c r="G11" s="327"/>
      <c r="H11" s="327"/>
      <c r="I11" s="327"/>
      <c r="J11" s="327"/>
      <c r="K11" s="328"/>
    </row>
    <row r="12" spans="1:11" ht="16.5" hidden="1">
      <c r="A12" s="329" t="s">
        <v>4</v>
      </c>
      <c r="B12" s="330"/>
      <c r="C12" s="358" t="s">
        <v>5</v>
      </c>
      <c r="D12" s="358"/>
      <c r="E12" s="358"/>
      <c r="F12" s="358"/>
      <c r="G12" s="358"/>
      <c r="H12" s="97"/>
      <c r="I12" s="97"/>
      <c r="J12" s="91"/>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24" s="98" customFormat="1" ht="40.5">
      <c r="A17" s="350" t="s">
        <v>8</v>
      </c>
      <c r="B17" s="351"/>
      <c r="C17" s="18" t="s">
        <v>44</v>
      </c>
      <c r="D17" s="18" t="s">
        <v>9</v>
      </c>
      <c r="E17" s="18" t="s">
        <v>10</v>
      </c>
      <c r="F17" s="18" t="s">
        <v>379</v>
      </c>
      <c r="G17" s="18" t="s">
        <v>45</v>
      </c>
      <c r="H17" s="18" t="s">
        <v>61</v>
      </c>
      <c r="I17" s="18" t="s">
        <v>60</v>
      </c>
      <c r="J17" s="18" t="s">
        <v>62</v>
      </c>
      <c r="K17" s="18" t="s">
        <v>55</v>
      </c>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row>
    <row r="18" spans="1:11" ht="191.25" customHeight="1">
      <c r="A18" s="352" t="s">
        <v>1201</v>
      </c>
      <c r="B18" s="353"/>
      <c r="C18" s="136" t="s">
        <v>1030</v>
      </c>
      <c r="D18" s="234" t="s">
        <v>1031</v>
      </c>
      <c r="E18" s="137" t="s">
        <v>510</v>
      </c>
      <c r="F18" s="236" t="s">
        <v>909</v>
      </c>
      <c r="G18" s="71" t="s">
        <v>49</v>
      </c>
      <c r="H18" s="241">
        <v>1</v>
      </c>
      <c r="I18" s="241">
        <v>0.98</v>
      </c>
      <c r="J18" s="241">
        <v>0.98</v>
      </c>
      <c r="K18" s="70" t="s">
        <v>1228</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24" s="98" customFormat="1" ht="40.5">
      <c r="A21" s="350" t="s">
        <v>8</v>
      </c>
      <c r="B21" s="351"/>
      <c r="C21" s="18" t="s">
        <v>44</v>
      </c>
      <c r="D21" s="18" t="s">
        <v>9</v>
      </c>
      <c r="E21" s="18" t="s">
        <v>10</v>
      </c>
      <c r="F21" s="18" t="s">
        <v>379</v>
      </c>
      <c r="G21" s="18" t="s">
        <v>45</v>
      </c>
      <c r="H21" s="18" t="s">
        <v>61</v>
      </c>
      <c r="I21" s="18" t="s">
        <v>60</v>
      </c>
      <c r="J21" s="18" t="s">
        <v>62</v>
      </c>
      <c r="K21" s="18" t="s">
        <v>55</v>
      </c>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row>
    <row r="22" spans="1:124" s="5" customFormat="1" ht="205.5" customHeight="1">
      <c r="A22" s="346" t="s">
        <v>1202</v>
      </c>
      <c r="B22" s="347"/>
      <c r="C22" s="70" t="s">
        <v>1203</v>
      </c>
      <c r="D22" s="71" t="s">
        <v>1204</v>
      </c>
      <c r="E22" s="71" t="s">
        <v>1205</v>
      </c>
      <c r="F22" s="71" t="s">
        <v>384</v>
      </c>
      <c r="G22" s="71" t="s">
        <v>49</v>
      </c>
      <c r="H22" s="71">
        <v>0.53</v>
      </c>
      <c r="I22" s="71" t="s">
        <v>75</v>
      </c>
      <c r="J22" s="212">
        <v>0.7</v>
      </c>
      <c r="K22" s="70" t="s">
        <v>1206</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43.5" customHeight="1">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275" t="s">
        <v>44</v>
      </c>
      <c r="D25" s="18" t="s">
        <v>9</v>
      </c>
      <c r="E25" s="18" t="s">
        <v>10</v>
      </c>
      <c r="F25" s="18" t="s">
        <v>379</v>
      </c>
      <c r="G25" s="18" t="s">
        <v>45</v>
      </c>
      <c r="H25" s="18" t="s">
        <v>61</v>
      </c>
      <c r="I25" s="18" t="s">
        <v>60</v>
      </c>
      <c r="J25" s="18" t="s">
        <v>62</v>
      </c>
      <c r="K25" s="18" t="s">
        <v>55</v>
      </c>
    </row>
    <row r="26" spans="1:124" s="8" customFormat="1" ht="161.25" customHeight="1">
      <c r="A26" s="352" t="s">
        <v>1207</v>
      </c>
      <c r="B26" s="353"/>
      <c r="C26" s="32" t="s">
        <v>1208</v>
      </c>
      <c r="D26" s="71" t="s">
        <v>1209</v>
      </c>
      <c r="E26" s="71" t="s">
        <v>117</v>
      </c>
      <c r="F26" s="71" t="s">
        <v>384</v>
      </c>
      <c r="G26" s="71" t="s">
        <v>49</v>
      </c>
      <c r="H26" s="276">
        <v>1</v>
      </c>
      <c r="I26" s="71" t="s">
        <v>75</v>
      </c>
      <c r="J26" s="212">
        <v>1.0375</v>
      </c>
      <c r="K26" s="70" t="s">
        <v>758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89.25">
      <c r="A27" s="355" t="s">
        <v>1210</v>
      </c>
      <c r="B27" s="356"/>
      <c r="C27" s="32" t="s">
        <v>1211</v>
      </c>
      <c r="D27" s="71" t="s">
        <v>1212</v>
      </c>
      <c r="E27" s="71" t="s">
        <v>66</v>
      </c>
      <c r="F27" s="71" t="s">
        <v>384</v>
      </c>
      <c r="G27" s="71" t="s">
        <v>46</v>
      </c>
      <c r="H27" s="34">
        <v>0.8</v>
      </c>
      <c r="I27" s="34">
        <v>0.5757575757575758</v>
      </c>
      <c r="J27" s="34">
        <v>0.6395348837209303</v>
      </c>
      <c r="K27" s="70" t="s">
        <v>1213</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1" ht="18.75" customHeight="1">
      <c r="A28" s="336" t="s">
        <v>43</v>
      </c>
      <c r="B28" s="337"/>
      <c r="C28" s="337"/>
      <c r="D28" s="337"/>
      <c r="E28" s="337"/>
      <c r="F28" s="337"/>
      <c r="G28" s="337"/>
      <c r="H28" s="337"/>
      <c r="I28" s="337"/>
      <c r="J28" s="337"/>
      <c r="K28" s="338"/>
    </row>
    <row r="29" spans="1:124" s="9" customFormat="1" ht="28.5" customHeight="1">
      <c r="A29" s="348" t="s">
        <v>7</v>
      </c>
      <c r="B29" s="349"/>
      <c r="C29" s="349"/>
      <c r="D29" s="349"/>
      <c r="E29" s="349"/>
      <c r="F29" s="349"/>
      <c r="G29" s="349"/>
      <c r="H29" s="349"/>
      <c r="I29" s="349"/>
      <c r="J29" s="349"/>
      <c r="K29" s="354"/>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9" customFormat="1" ht="40.5">
      <c r="A30" s="350" t="s">
        <v>8</v>
      </c>
      <c r="B30" s="351"/>
      <c r="C30" s="275" t="s">
        <v>44</v>
      </c>
      <c r="D30" s="18" t="s">
        <v>9</v>
      </c>
      <c r="E30" s="18" t="s">
        <v>10</v>
      </c>
      <c r="F30" s="18" t="s">
        <v>379</v>
      </c>
      <c r="G30" s="18" t="s">
        <v>45</v>
      </c>
      <c r="H30" s="18" t="s">
        <v>61</v>
      </c>
      <c r="I30" s="18" t="s">
        <v>60</v>
      </c>
      <c r="J30" s="18" t="s">
        <v>62</v>
      </c>
      <c r="K30" s="18" t="s">
        <v>55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1" ht="63.75">
      <c r="A31" s="352" t="s">
        <v>1214</v>
      </c>
      <c r="B31" s="353"/>
      <c r="C31" s="32" t="s">
        <v>1215</v>
      </c>
      <c r="D31" s="71" t="s">
        <v>1216</v>
      </c>
      <c r="E31" s="71" t="s">
        <v>66</v>
      </c>
      <c r="F31" s="71" t="s">
        <v>384</v>
      </c>
      <c r="G31" s="71" t="s">
        <v>49</v>
      </c>
      <c r="H31" s="34">
        <v>0.8</v>
      </c>
      <c r="I31" s="34" t="s">
        <v>75</v>
      </c>
      <c r="J31" s="34">
        <v>0.1</v>
      </c>
      <c r="K31" s="70" t="s">
        <v>1217</v>
      </c>
    </row>
    <row r="32" spans="1:11" ht="51">
      <c r="A32" s="352" t="s">
        <v>1218</v>
      </c>
      <c r="B32" s="353"/>
      <c r="C32" s="32" t="s">
        <v>1219</v>
      </c>
      <c r="D32" s="71" t="s">
        <v>1002</v>
      </c>
      <c r="E32" s="71" t="s">
        <v>66</v>
      </c>
      <c r="F32" s="71" t="s">
        <v>384</v>
      </c>
      <c r="G32" s="71" t="s">
        <v>46</v>
      </c>
      <c r="H32" s="35">
        <v>1</v>
      </c>
      <c r="I32" s="35">
        <v>0</v>
      </c>
      <c r="J32" s="34">
        <v>1</v>
      </c>
      <c r="K32" s="70" t="s">
        <v>1220</v>
      </c>
    </row>
    <row r="33" spans="1:11" ht="153">
      <c r="A33" s="352" t="s">
        <v>1221</v>
      </c>
      <c r="B33" s="353"/>
      <c r="C33" s="32" t="s">
        <v>1222</v>
      </c>
      <c r="D33" s="71" t="s">
        <v>1223</v>
      </c>
      <c r="E33" s="71" t="s">
        <v>66</v>
      </c>
      <c r="F33" s="71" t="s">
        <v>384</v>
      </c>
      <c r="G33" s="71" t="s">
        <v>46</v>
      </c>
      <c r="H33" s="35">
        <v>1</v>
      </c>
      <c r="I33" s="35">
        <v>1</v>
      </c>
      <c r="J33" s="34">
        <v>0.9052631578947369</v>
      </c>
      <c r="K33" s="70" t="s">
        <v>1224</v>
      </c>
    </row>
  </sheetData>
  <sheetProtection/>
  <mergeCells count="38">
    <mergeCell ref="A30:B30"/>
    <mergeCell ref="A31:B31"/>
    <mergeCell ref="A21:B21"/>
    <mergeCell ref="A22:B22"/>
    <mergeCell ref="A23:K23"/>
    <mergeCell ref="A24:K24"/>
    <mergeCell ref="A32:B32"/>
    <mergeCell ref="A33:B33"/>
    <mergeCell ref="A26:B26"/>
    <mergeCell ref="A27:B27"/>
    <mergeCell ref="A28:K28"/>
    <mergeCell ref="A29:K29"/>
    <mergeCell ref="A12:B12"/>
    <mergeCell ref="C12:G12"/>
    <mergeCell ref="A25:B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6.xml><?xml version="1.0" encoding="utf-8"?>
<worksheet xmlns="http://schemas.openxmlformats.org/spreadsheetml/2006/main" xmlns:r="http://schemas.openxmlformats.org/officeDocument/2006/relationships">
  <sheetPr>
    <tabColor theme="9" tint="-0.4999699890613556"/>
    <pageSetUpPr fitToPage="1"/>
  </sheetPr>
  <dimension ref="A2:H39"/>
  <sheetViews>
    <sheetView showGridLines="0" zoomScale="90" zoomScaleNormal="90" zoomScalePageLayoutView="0" workbookViewId="0" topLeftCell="A1">
      <selection activeCell="A1" sqref="A1"/>
    </sheetView>
  </sheetViews>
  <sheetFormatPr defaultColWidth="11.421875" defaultRowHeight="15"/>
  <cols>
    <col min="1" max="1" width="45.7109375" style="0" bestFit="1" customWidth="1"/>
    <col min="2" max="2" width="42.140625" style="0" customWidth="1"/>
    <col min="3" max="3" width="37.28125" style="0" customWidth="1"/>
    <col min="4" max="4" width="37.7109375" style="0" customWidth="1"/>
    <col min="5" max="5" width="33.00390625" style="0" customWidth="1"/>
    <col min="6" max="6" width="17.8515625" style="0" customWidth="1"/>
  </cols>
  <sheetData>
    <row r="2" spans="1:6" ht="26.25" customHeight="1">
      <c r="A2" s="286" t="s">
        <v>365</v>
      </c>
      <c r="B2" s="286"/>
      <c r="C2" s="288" t="s">
        <v>473</v>
      </c>
      <c r="D2" s="288"/>
      <c r="E2" s="288"/>
      <c r="F2" s="288"/>
    </row>
    <row r="3" spans="1:6" ht="26.25" customHeight="1">
      <c r="A3" s="287"/>
      <c r="B3" s="287"/>
      <c r="C3" s="289"/>
      <c r="D3" s="289"/>
      <c r="E3" s="289"/>
      <c r="F3" s="289"/>
    </row>
    <row r="5" ht="15" hidden="1"/>
    <row r="6" ht="15" hidden="1"/>
    <row r="8" spans="1:6" ht="20.25" customHeight="1">
      <c r="A8" s="290" t="s">
        <v>417</v>
      </c>
      <c r="B8" s="291"/>
      <c r="C8" s="291"/>
      <c r="D8" s="291"/>
      <c r="E8" s="291"/>
      <c r="F8" s="291"/>
    </row>
    <row r="9" spans="1:6" ht="20.25" customHeight="1">
      <c r="A9" s="291"/>
      <c r="B9" s="291"/>
      <c r="C9" s="291"/>
      <c r="D9" s="291"/>
      <c r="E9" s="291"/>
      <c r="F9" s="291"/>
    </row>
    <row r="10" spans="1:6" ht="20.25" customHeight="1">
      <c r="A10" s="291"/>
      <c r="B10" s="291"/>
      <c r="C10" s="291"/>
      <c r="D10" s="291"/>
      <c r="E10" s="291"/>
      <c r="F10" s="291"/>
    </row>
    <row r="11" spans="1:6" ht="20.25" customHeight="1">
      <c r="A11" s="291"/>
      <c r="B11" s="291"/>
      <c r="C11" s="291"/>
      <c r="D11" s="291"/>
      <c r="E11" s="291"/>
      <c r="F11" s="291"/>
    </row>
    <row r="12" ht="15" hidden="1"/>
    <row r="13" ht="15" hidden="1"/>
    <row r="14" spans="1:6" ht="28.5" hidden="1">
      <c r="A14" s="299"/>
      <c r="B14" s="299"/>
      <c r="C14" s="299"/>
      <c r="D14" s="299"/>
      <c r="E14" s="299"/>
      <c r="F14" s="299"/>
    </row>
    <row r="15" spans="1:6" ht="69.75" customHeight="1">
      <c r="A15" s="284" t="s">
        <v>412</v>
      </c>
      <c r="B15" s="284"/>
      <c r="C15" s="284"/>
      <c r="D15" s="284"/>
      <c r="E15" s="284"/>
      <c r="F15" s="284"/>
    </row>
    <row r="16" spans="1:6" ht="20.25" customHeight="1">
      <c r="A16" s="55"/>
      <c r="B16" s="55"/>
      <c r="C16" s="55"/>
      <c r="D16" s="55"/>
      <c r="E16" s="55"/>
      <c r="F16" s="55"/>
    </row>
    <row r="17" spans="1:6" ht="20.25" customHeight="1">
      <c r="A17" s="55"/>
      <c r="B17" s="112" t="s">
        <v>413</v>
      </c>
      <c r="C17" s="112" t="s">
        <v>414</v>
      </c>
      <c r="D17" s="113" t="s">
        <v>416</v>
      </c>
      <c r="E17" s="112" t="s">
        <v>422</v>
      </c>
      <c r="F17" s="55"/>
    </row>
    <row r="18" spans="1:6" ht="20.25" customHeight="1">
      <c r="A18" s="55" t="s">
        <v>415</v>
      </c>
      <c r="B18" s="105">
        <v>320311972</v>
      </c>
      <c r="C18" s="105">
        <v>299552583.69000006</v>
      </c>
      <c r="D18" s="105">
        <v>299552583.69000006</v>
      </c>
      <c r="E18" s="105">
        <v>299552583.69000006</v>
      </c>
      <c r="F18" s="55"/>
    </row>
    <row r="19" spans="1:6" ht="20.25" customHeight="1">
      <c r="A19" s="55"/>
      <c r="B19" s="101"/>
      <c r="C19" s="101"/>
      <c r="E19" s="101"/>
      <c r="F19" s="55"/>
    </row>
    <row r="20" spans="1:5" ht="18.75">
      <c r="A20" s="55" t="s">
        <v>424</v>
      </c>
      <c r="B20" s="105">
        <v>320311972</v>
      </c>
      <c r="C20" s="105">
        <v>299552583.69000006</v>
      </c>
      <c r="D20" s="105">
        <v>299552583.69000006</v>
      </c>
      <c r="E20" s="105">
        <v>299552583.69000006</v>
      </c>
    </row>
    <row r="21" spans="1:6" ht="15">
      <c r="A21" s="80"/>
      <c r="B21" s="80"/>
      <c r="C21" s="80"/>
      <c r="D21" s="80"/>
      <c r="E21" s="80"/>
      <c r="F21" s="80"/>
    </row>
    <row r="22" spans="1:6" ht="15" hidden="1">
      <c r="A22" s="80"/>
      <c r="B22" s="80"/>
      <c r="C22" s="80"/>
      <c r="D22" s="80"/>
      <c r="E22" s="80"/>
      <c r="F22" s="80"/>
    </row>
    <row r="23" spans="1:6" ht="63" customHeight="1">
      <c r="A23" s="360" t="s">
        <v>118</v>
      </c>
      <c r="B23" s="360"/>
      <c r="C23" s="360"/>
      <c r="D23" s="360"/>
      <c r="E23" s="360"/>
      <c r="F23" s="360"/>
    </row>
    <row r="24" spans="1:6" ht="57.75" customHeight="1">
      <c r="A24" s="361" t="s">
        <v>404</v>
      </c>
      <c r="B24" s="361"/>
      <c r="C24" s="361"/>
      <c r="D24" s="361"/>
      <c r="E24" s="361"/>
      <c r="F24" s="361"/>
    </row>
    <row r="25" spans="1:6" ht="18">
      <c r="A25" s="362" t="s">
        <v>23</v>
      </c>
      <c r="B25" s="362"/>
      <c r="C25" s="362"/>
      <c r="D25" s="362"/>
      <c r="E25" s="362"/>
      <c r="F25" s="362"/>
    </row>
    <row r="26" spans="1:6" ht="18">
      <c r="A26" s="361" t="s">
        <v>17</v>
      </c>
      <c r="B26" s="361"/>
      <c r="C26" s="361"/>
      <c r="D26" s="361"/>
      <c r="E26" s="361"/>
      <c r="F26" s="361"/>
    </row>
    <row r="27" spans="1:6" ht="15.75" customHeight="1">
      <c r="A27" s="361" t="s">
        <v>373</v>
      </c>
      <c r="B27" s="361"/>
      <c r="C27" s="361"/>
      <c r="D27" s="361"/>
      <c r="E27" s="361"/>
      <c r="F27" s="361"/>
    </row>
    <row r="28" spans="1:6" ht="18">
      <c r="A28" s="361" t="s">
        <v>460</v>
      </c>
      <c r="B28" s="361"/>
      <c r="C28" s="361"/>
      <c r="D28" s="361"/>
      <c r="E28" s="361"/>
      <c r="F28" s="361"/>
    </row>
    <row r="29" spans="1:6" ht="18">
      <c r="A29" s="361" t="s">
        <v>461</v>
      </c>
      <c r="B29" s="361"/>
      <c r="C29" s="361"/>
      <c r="D29" s="361"/>
      <c r="E29" s="361"/>
      <c r="F29" s="361"/>
    </row>
    <row r="30" spans="1:6" ht="18">
      <c r="A30" s="361" t="s">
        <v>33</v>
      </c>
      <c r="B30" s="361"/>
      <c r="C30" s="361"/>
      <c r="D30" s="361"/>
      <c r="E30" s="361"/>
      <c r="F30" s="361"/>
    </row>
    <row r="31" spans="1:8" s="75" customFormat="1" ht="75" customHeight="1">
      <c r="A31" s="359" t="s">
        <v>418</v>
      </c>
      <c r="B31" s="359"/>
      <c r="C31" s="359"/>
      <c r="D31" s="359"/>
      <c r="E31" s="359"/>
      <c r="F31" s="359"/>
      <c r="G31" s="107"/>
      <c r="H31" s="107"/>
    </row>
    <row r="34" spans="1:8" ht="15">
      <c r="A34" s="285" t="s">
        <v>1227</v>
      </c>
      <c r="B34" s="285"/>
      <c r="C34" s="285"/>
      <c r="D34" s="285"/>
      <c r="E34" s="285"/>
      <c r="F34" s="285"/>
      <c r="G34" s="285"/>
      <c r="H34" s="285"/>
    </row>
    <row r="35" spans="1:8" ht="15">
      <c r="A35" s="295" t="s">
        <v>462</v>
      </c>
      <c r="B35" s="295"/>
      <c r="C35" s="295"/>
      <c r="D35" s="295"/>
      <c r="E35" s="295"/>
      <c r="F35" s="295"/>
      <c r="G35" s="295"/>
      <c r="H35" s="295"/>
    </row>
    <row r="36" spans="1:8" ht="15">
      <c r="A36" s="295"/>
      <c r="B36" s="295"/>
      <c r="C36" s="295"/>
      <c r="D36" s="295"/>
      <c r="E36" s="295"/>
      <c r="F36" s="295"/>
      <c r="G36" s="295"/>
      <c r="H36" s="295"/>
    </row>
    <row r="37" spans="1:8" ht="15">
      <c r="A37" s="295" t="s">
        <v>470</v>
      </c>
      <c r="B37" s="295"/>
      <c r="C37" s="295"/>
      <c r="D37" s="295"/>
      <c r="E37" s="295"/>
      <c r="F37" s="295"/>
      <c r="G37" s="295"/>
      <c r="H37" s="295"/>
    </row>
    <row r="38" spans="1:8" ht="15">
      <c r="A38" s="295"/>
      <c r="B38" s="295"/>
      <c r="C38" s="295"/>
      <c r="D38" s="295"/>
      <c r="E38" s="295"/>
      <c r="F38" s="295"/>
      <c r="G38" s="295"/>
      <c r="H38" s="295"/>
    </row>
    <row r="39" spans="1:8" ht="15">
      <c r="A39" s="295"/>
      <c r="B39" s="295"/>
      <c r="C39" s="295"/>
      <c r="D39" s="295"/>
      <c r="E39" s="295"/>
      <c r="F39" s="295"/>
      <c r="G39" s="295"/>
      <c r="H39" s="295"/>
    </row>
  </sheetData>
  <sheetProtection/>
  <mergeCells count="17">
    <mergeCell ref="A29:F29"/>
    <mergeCell ref="A30:F30"/>
    <mergeCell ref="A2:B3"/>
    <mergeCell ref="C2:F3"/>
    <mergeCell ref="A8:F11"/>
    <mergeCell ref="A14:F14"/>
    <mergeCell ref="A15:F15"/>
    <mergeCell ref="A35:H36"/>
    <mergeCell ref="A37:H39"/>
    <mergeCell ref="A34:H34"/>
    <mergeCell ref="A31:F31"/>
    <mergeCell ref="A23:F23"/>
    <mergeCell ref="A24:F24"/>
    <mergeCell ref="A25:F25"/>
    <mergeCell ref="A26:F26"/>
    <mergeCell ref="A27:F27"/>
    <mergeCell ref="A28:F28"/>
  </mergeCells>
  <printOptions/>
  <pageMargins left="0.7480314960629921" right="0.7480314960629921" top="0.984251968503937" bottom="0.984251968503937" header="0.5118110236220472" footer="0.5118110236220472"/>
  <pageSetup fitToHeight="1" fitToWidth="1" horizontalDpi="600" verticalDpi="600" orientation="landscape" scale="56" r:id="rId1"/>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DT37"/>
  <sheetViews>
    <sheetView showGridLines="0" zoomScale="90" zoomScaleNormal="90" zoomScalePageLayoutView="0" workbookViewId="0" topLeftCell="A10">
      <selection activeCell="A1" sqref="A1:K1"/>
    </sheetView>
  </sheetViews>
  <sheetFormatPr defaultColWidth="11.421875" defaultRowHeight="15"/>
  <cols>
    <col min="1" max="1" width="34.28125" style="3" customWidth="1"/>
    <col min="2" max="2" width="25.28125" style="3" customWidth="1"/>
    <col min="3" max="3" width="35.00390625" style="3" customWidth="1"/>
    <col min="4" max="4" width="23.7109375" style="3" customWidth="1"/>
    <col min="5" max="6" width="14.28125" style="3" customWidth="1"/>
    <col min="7" max="7" width="16.57421875" style="3" customWidth="1"/>
    <col min="8" max="8" width="16.7109375" style="46" customWidth="1"/>
    <col min="9" max="9" width="16.7109375" style="40" customWidth="1"/>
    <col min="10" max="10" width="16.7109375" style="1"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123"/>
      <c r="J2" s="21"/>
      <c r="K2" s="22"/>
      <c r="L2" s="1"/>
      <c r="M2" s="1"/>
      <c r="N2" s="1"/>
      <c r="O2" s="1"/>
      <c r="P2" s="1"/>
      <c r="Q2" s="1"/>
      <c r="R2" s="1"/>
      <c r="S2" s="1"/>
      <c r="T2" s="1"/>
      <c r="U2" s="1"/>
    </row>
    <row r="3" spans="1:21" ht="27.75" customHeight="1">
      <c r="A3" s="25"/>
      <c r="B3" s="25"/>
      <c r="C3" s="26"/>
      <c r="D3" s="27"/>
      <c r="E3" s="25"/>
      <c r="F3" s="25"/>
      <c r="G3" s="25"/>
      <c r="H3" s="42"/>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43"/>
      <c r="I5" s="38"/>
      <c r="J5" s="21"/>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705</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44"/>
      <c r="I12" s="39"/>
      <c r="J12" s="21"/>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45" t="s">
        <v>61</v>
      </c>
      <c r="I17" s="18" t="s">
        <v>60</v>
      </c>
      <c r="J17" s="18" t="s">
        <v>62</v>
      </c>
      <c r="K17" s="18" t="s">
        <v>55</v>
      </c>
    </row>
    <row r="18" spans="1:11" ht="204.75" customHeight="1">
      <c r="A18" s="352" t="s">
        <v>706</v>
      </c>
      <c r="B18" s="353"/>
      <c r="C18" s="72" t="s">
        <v>707</v>
      </c>
      <c r="D18" s="71" t="s">
        <v>382</v>
      </c>
      <c r="E18" s="71" t="s">
        <v>510</v>
      </c>
      <c r="F18" s="71" t="s">
        <v>384</v>
      </c>
      <c r="G18" s="71" t="s">
        <v>49</v>
      </c>
      <c r="H18" s="210">
        <v>1</v>
      </c>
      <c r="I18" s="71">
        <v>1.03</v>
      </c>
      <c r="J18" s="71">
        <v>1.03</v>
      </c>
      <c r="K18" s="70"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24" s="49" customFormat="1" ht="40.5">
      <c r="A21" s="350" t="s">
        <v>8</v>
      </c>
      <c r="B21" s="351"/>
      <c r="C21" s="18" t="s">
        <v>44</v>
      </c>
      <c r="D21" s="18" t="s">
        <v>9</v>
      </c>
      <c r="E21" s="18" t="s">
        <v>10</v>
      </c>
      <c r="F21" s="18" t="s">
        <v>379</v>
      </c>
      <c r="G21" s="18" t="s">
        <v>45</v>
      </c>
      <c r="H21" s="45" t="s">
        <v>61</v>
      </c>
      <c r="I21" s="18" t="s">
        <v>60</v>
      </c>
      <c r="J21" s="18" t="s">
        <v>62</v>
      </c>
      <c r="K21" s="18" t="s">
        <v>55</v>
      </c>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row>
    <row r="22" spans="1:124" s="5" customFormat="1" ht="409.5">
      <c r="A22" s="346" t="s">
        <v>708</v>
      </c>
      <c r="B22" s="347"/>
      <c r="C22" s="32" t="s">
        <v>709</v>
      </c>
      <c r="D22" s="70" t="s">
        <v>710</v>
      </c>
      <c r="E22" s="70" t="s">
        <v>711</v>
      </c>
      <c r="F22" s="71" t="s">
        <v>384</v>
      </c>
      <c r="G22" s="71" t="s">
        <v>49</v>
      </c>
      <c r="H22" s="41">
        <v>76</v>
      </c>
      <c r="I22" s="71" t="s">
        <v>75</v>
      </c>
      <c r="J22" s="71">
        <v>93</v>
      </c>
      <c r="K22" s="70" t="s">
        <v>712</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14.75">
      <c r="A23" s="346" t="s">
        <v>708</v>
      </c>
      <c r="B23" s="347"/>
      <c r="C23" s="70" t="s">
        <v>713</v>
      </c>
      <c r="D23" s="70" t="s">
        <v>714</v>
      </c>
      <c r="E23" s="70" t="s">
        <v>715</v>
      </c>
      <c r="F23" s="71" t="s">
        <v>384</v>
      </c>
      <c r="G23" s="71" t="s">
        <v>49</v>
      </c>
      <c r="H23" s="41">
        <v>100</v>
      </c>
      <c r="I23" s="71" t="s">
        <v>75</v>
      </c>
      <c r="J23" s="108">
        <v>1.083</v>
      </c>
      <c r="K23" s="70" t="s">
        <v>716</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36" t="s">
        <v>76</v>
      </c>
      <c r="B24" s="337"/>
      <c r="C24" s="337"/>
      <c r="D24" s="337"/>
      <c r="E24" s="337"/>
      <c r="F24" s="337"/>
      <c r="G24" s="337"/>
      <c r="H24" s="337"/>
      <c r="I24" s="337"/>
      <c r="J24" s="337" t="s">
        <v>41</v>
      </c>
      <c r="K24" s="338"/>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16.5">
      <c r="A25" s="348" t="s">
        <v>7</v>
      </c>
      <c r="B25" s="349"/>
      <c r="C25" s="349"/>
      <c r="D25" s="349"/>
      <c r="E25" s="349"/>
      <c r="F25" s="349"/>
      <c r="G25" s="349"/>
      <c r="H25" s="349"/>
      <c r="I25" s="349"/>
      <c r="J25" s="349"/>
      <c r="K25" s="349"/>
    </row>
    <row r="26" spans="1:124" s="50" customFormat="1" ht="78.75" customHeight="1">
      <c r="A26" s="350" t="s">
        <v>8</v>
      </c>
      <c r="B26" s="351"/>
      <c r="C26" s="18" t="s">
        <v>44</v>
      </c>
      <c r="D26" s="18" t="s">
        <v>9</v>
      </c>
      <c r="E26" s="18" t="s">
        <v>10</v>
      </c>
      <c r="F26" s="18" t="s">
        <v>379</v>
      </c>
      <c r="G26" s="18" t="s">
        <v>45</v>
      </c>
      <c r="H26" s="45" t="s">
        <v>61</v>
      </c>
      <c r="I26" s="18" t="s">
        <v>60</v>
      </c>
      <c r="J26" s="18" t="s">
        <v>62</v>
      </c>
      <c r="K26" s="18" t="s">
        <v>55</v>
      </c>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row>
    <row r="27" spans="1:124" s="8" customFormat="1" ht="63.75">
      <c r="A27" s="352" t="s">
        <v>717</v>
      </c>
      <c r="B27" s="353"/>
      <c r="C27" s="32" t="s">
        <v>718</v>
      </c>
      <c r="D27" s="70" t="s">
        <v>719</v>
      </c>
      <c r="E27" s="70" t="s">
        <v>720</v>
      </c>
      <c r="F27" s="71" t="s">
        <v>384</v>
      </c>
      <c r="G27" s="71" t="s">
        <v>46</v>
      </c>
      <c r="H27" s="41">
        <v>124</v>
      </c>
      <c r="I27" s="211">
        <v>0.3</v>
      </c>
      <c r="J27" s="109">
        <v>1.02</v>
      </c>
      <c r="K27" s="70"/>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7" customFormat="1" ht="63.75">
      <c r="A28" s="363" t="s">
        <v>717</v>
      </c>
      <c r="B28" s="364"/>
      <c r="C28" s="32" t="s">
        <v>721</v>
      </c>
      <c r="D28" s="70" t="s">
        <v>722</v>
      </c>
      <c r="E28" s="70" t="s">
        <v>723</v>
      </c>
      <c r="F28" s="71" t="s">
        <v>384</v>
      </c>
      <c r="G28" s="71" t="s">
        <v>46</v>
      </c>
      <c r="H28" s="41">
        <v>90</v>
      </c>
      <c r="I28" s="211">
        <v>1.6667</v>
      </c>
      <c r="J28" s="211">
        <v>1.1</v>
      </c>
      <c r="K28" s="70" t="s">
        <v>724</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row>
    <row r="29" spans="1:124" s="7" customFormat="1" ht="114.75">
      <c r="A29" s="363" t="s">
        <v>717</v>
      </c>
      <c r="B29" s="364"/>
      <c r="C29" s="32" t="s">
        <v>725</v>
      </c>
      <c r="D29" s="70" t="s">
        <v>726</v>
      </c>
      <c r="E29" s="70" t="s">
        <v>66</v>
      </c>
      <c r="F29" s="71" t="s">
        <v>384</v>
      </c>
      <c r="G29" s="71" t="s">
        <v>47</v>
      </c>
      <c r="H29" s="34">
        <v>0.93</v>
      </c>
      <c r="I29" s="108">
        <v>0.9226</v>
      </c>
      <c r="J29" s="109">
        <v>0.9023</v>
      </c>
      <c r="K29" s="70"/>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row>
    <row r="30" spans="1:124" s="7" customFormat="1" ht="114.75">
      <c r="A30" s="363" t="s">
        <v>717</v>
      </c>
      <c r="B30" s="364"/>
      <c r="C30" s="32" t="s">
        <v>727</v>
      </c>
      <c r="D30" s="70" t="s">
        <v>728</v>
      </c>
      <c r="E30" s="70" t="s">
        <v>66</v>
      </c>
      <c r="F30" s="71" t="s">
        <v>384</v>
      </c>
      <c r="G30" s="71" t="s">
        <v>46</v>
      </c>
      <c r="H30" s="34">
        <v>0.04</v>
      </c>
      <c r="I30" s="108">
        <v>0.01</v>
      </c>
      <c r="J30" s="109">
        <v>0.08</v>
      </c>
      <c r="K30" s="70" t="s">
        <v>729</v>
      </c>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row>
    <row r="31" spans="1:11" ht="31.5" customHeight="1">
      <c r="A31" s="336" t="s">
        <v>43</v>
      </c>
      <c r="B31" s="337"/>
      <c r="C31" s="337"/>
      <c r="D31" s="337"/>
      <c r="E31" s="337"/>
      <c r="F31" s="337"/>
      <c r="G31" s="337"/>
      <c r="H31" s="337"/>
      <c r="I31" s="337"/>
      <c r="J31" s="337"/>
      <c r="K31" s="338"/>
    </row>
    <row r="32" spans="1:124" s="9" customFormat="1" ht="21" customHeight="1">
      <c r="A32" s="348" t="s">
        <v>7</v>
      </c>
      <c r="B32" s="349"/>
      <c r="C32" s="349"/>
      <c r="D32" s="349"/>
      <c r="E32" s="349"/>
      <c r="F32" s="349"/>
      <c r="G32" s="349"/>
      <c r="H32" s="349"/>
      <c r="I32" s="349"/>
      <c r="J32" s="349"/>
      <c r="K32" s="35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51" customFormat="1" ht="89.25" customHeight="1">
      <c r="A33" s="350" t="s">
        <v>8</v>
      </c>
      <c r="B33" s="351"/>
      <c r="C33" s="18" t="s">
        <v>44</v>
      </c>
      <c r="D33" s="18" t="s">
        <v>9</v>
      </c>
      <c r="E33" s="18" t="s">
        <v>10</v>
      </c>
      <c r="F33" s="18" t="s">
        <v>379</v>
      </c>
      <c r="G33" s="18" t="s">
        <v>45</v>
      </c>
      <c r="H33" s="45" t="s">
        <v>61</v>
      </c>
      <c r="I33" s="18" t="s">
        <v>60</v>
      </c>
      <c r="J33" s="18" t="s">
        <v>62</v>
      </c>
      <c r="K33" s="18" t="s">
        <v>55</v>
      </c>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row>
    <row r="34" spans="1:124" s="9" customFormat="1" ht="140.25">
      <c r="A34" s="352" t="s">
        <v>730</v>
      </c>
      <c r="B34" s="353"/>
      <c r="C34" s="32" t="s">
        <v>731</v>
      </c>
      <c r="D34" s="70" t="s">
        <v>732</v>
      </c>
      <c r="E34" s="70" t="s">
        <v>733</v>
      </c>
      <c r="F34" s="71" t="s">
        <v>380</v>
      </c>
      <c r="G34" s="71" t="s">
        <v>46</v>
      </c>
      <c r="H34" s="41">
        <v>9</v>
      </c>
      <c r="I34" s="212">
        <v>8.77</v>
      </c>
      <c r="J34" s="212">
        <v>8.982022471910112</v>
      </c>
      <c r="K34" s="70" t="s">
        <v>734</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24" s="9" customFormat="1" ht="127.5">
      <c r="A35" s="352" t="s">
        <v>730</v>
      </c>
      <c r="B35" s="353"/>
      <c r="C35" s="32" t="s">
        <v>735</v>
      </c>
      <c r="D35" s="70" t="s">
        <v>736</v>
      </c>
      <c r="E35" s="70" t="s">
        <v>737</v>
      </c>
      <c r="F35" s="71" t="s">
        <v>380</v>
      </c>
      <c r="G35" s="71" t="s">
        <v>46</v>
      </c>
      <c r="H35" s="41">
        <v>9.2</v>
      </c>
      <c r="I35" s="212">
        <v>9.71</v>
      </c>
      <c r="J35" s="212">
        <v>9.84</v>
      </c>
      <c r="K35" s="70" t="s">
        <v>738</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row>
    <row r="36" spans="1:124" s="9" customFormat="1" ht="165.75">
      <c r="A36" s="352" t="s">
        <v>730</v>
      </c>
      <c r="B36" s="353"/>
      <c r="C36" s="32" t="s">
        <v>739</v>
      </c>
      <c r="D36" s="70" t="s">
        <v>740</v>
      </c>
      <c r="E36" s="70" t="s">
        <v>741</v>
      </c>
      <c r="F36" s="71" t="s">
        <v>742</v>
      </c>
      <c r="G36" s="71" t="s">
        <v>46</v>
      </c>
      <c r="H36" s="41">
        <v>9.5</v>
      </c>
      <c r="I36" s="212">
        <v>9.29</v>
      </c>
      <c r="J36" s="212">
        <v>9.62</v>
      </c>
      <c r="K36" s="70" t="s">
        <v>743</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row>
    <row r="37" spans="1:124" s="9" customFormat="1" ht="165.75">
      <c r="A37" s="352" t="s">
        <v>730</v>
      </c>
      <c r="B37" s="353"/>
      <c r="C37" s="32" t="s">
        <v>744</v>
      </c>
      <c r="D37" s="70" t="s">
        <v>745</v>
      </c>
      <c r="E37" s="70" t="s">
        <v>746</v>
      </c>
      <c r="F37" s="71" t="s">
        <v>742</v>
      </c>
      <c r="G37" s="71" t="s">
        <v>46</v>
      </c>
      <c r="H37" s="41">
        <v>9.5</v>
      </c>
      <c r="I37" s="212">
        <v>9.62</v>
      </c>
      <c r="J37" s="212">
        <v>9.67</v>
      </c>
      <c r="K37" s="70"/>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row>
  </sheetData>
  <sheetProtection/>
  <mergeCells count="42">
    <mergeCell ref="A31:K31"/>
    <mergeCell ref="A32:K32"/>
    <mergeCell ref="A33:B33"/>
    <mergeCell ref="A34:B34"/>
    <mergeCell ref="A35:B35"/>
    <mergeCell ref="A36:B36"/>
    <mergeCell ref="A21:B21"/>
    <mergeCell ref="A22:B22"/>
    <mergeCell ref="A23:B23"/>
    <mergeCell ref="A24:K24"/>
    <mergeCell ref="A37:B37"/>
    <mergeCell ref="A26:B26"/>
    <mergeCell ref="A27:B27"/>
    <mergeCell ref="A28:B28"/>
    <mergeCell ref="A29:B29"/>
    <mergeCell ref="A30:B30"/>
    <mergeCell ref="A12:B12"/>
    <mergeCell ref="C12:G12"/>
    <mergeCell ref="A25:K25"/>
    <mergeCell ref="A14:K14"/>
    <mergeCell ref="A15:K15"/>
    <mergeCell ref="A16:K16"/>
    <mergeCell ref="A17:B17"/>
    <mergeCell ref="A18:B18"/>
    <mergeCell ref="A19:K19"/>
    <mergeCell ref="A20:K20"/>
    <mergeCell ref="A13:K13"/>
    <mergeCell ref="A7:B7"/>
    <mergeCell ref="C7:K7"/>
    <mergeCell ref="A8:B8"/>
    <mergeCell ref="C8:K8"/>
    <mergeCell ref="A9:B9"/>
    <mergeCell ref="C9:K9"/>
    <mergeCell ref="A10:K10"/>
    <mergeCell ref="A11:B11"/>
    <mergeCell ref="C11:K11"/>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8.xml><?xml version="1.0" encoding="utf-8"?>
<worksheet xmlns="http://schemas.openxmlformats.org/spreadsheetml/2006/main" xmlns:r="http://schemas.openxmlformats.org/officeDocument/2006/relationships">
  <sheetPr>
    <tabColor theme="9" tint="-0.4999699890613556"/>
    <pageSetUpPr fitToPage="1"/>
  </sheetPr>
  <dimension ref="A1:DT38"/>
  <sheetViews>
    <sheetView showGridLines="0" zoomScale="90" zoomScaleNormal="9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3.00390625" style="3"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846</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50.5" customHeight="1">
      <c r="A18" s="352" t="s">
        <v>847</v>
      </c>
      <c r="B18" s="353"/>
      <c r="C18" s="223" t="s">
        <v>848</v>
      </c>
      <c r="D18" s="71" t="s">
        <v>382</v>
      </c>
      <c r="E18" s="71" t="s">
        <v>510</v>
      </c>
      <c r="F18" s="71" t="s">
        <v>384</v>
      </c>
      <c r="G18" s="71" t="s">
        <v>49</v>
      </c>
      <c r="H18" s="210">
        <v>1</v>
      </c>
      <c r="I18" s="71">
        <v>1.03</v>
      </c>
      <c r="J18" s="71">
        <v>1.03</v>
      </c>
      <c r="K18" s="32"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127.5">
      <c r="A22" s="346" t="s">
        <v>849</v>
      </c>
      <c r="B22" s="347"/>
      <c r="C22" s="70" t="s">
        <v>850</v>
      </c>
      <c r="D22" s="70" t="s">
        <v>851</v>
      </c>
      <c r="E22" s="71" t="s">
        <v>66</v>
      </c>
      <c r="F22" s="71" t="s">
        <v>384</v>
      </c>
      <c r="G22" s="71" t="s">
        <v>49</v>
      </c>
      <c r="H22" s="34">
        <v>1</v>
      </c>
      <c r="I22" s="71" t="s">
        <v>75</v>
      </c>
      <c r="J22" s="34">
        <v>1</v>
      </c>
      <c r="K22" s="3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7" customFormat="1" ht="18">
      <c r="A23" s="336" t="s">
        <v>42</v>
      </c>
      <c r="B23" s="337"/>
      <c r="C23" s="337"/>
      <c r="D23" s="337"/>
      <c r="E23" s="337"/>
      <c r="F23" s="337"/>
      <c r="G23" s="337"/>
      <c r="H23" s="337"/>
      <c r="I23" s="337"/>
      <c r="J23" s="337" t="s">
        <v>41</v>
      </c>
      <c r="K23" s="338"/>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s="7" customFormat="1" ht="27.75" customHeight="1">
      <c r="A24" s="348" t="s">
        <v>7</v>
      </c>
      <c r="B24" s="349"/>
      <c r="C24" s="349"/>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row>
    <row r="25" spans="1:11" ht="40.5">
      <c r="A25" s="350" t="s">
        <v>8</v>
      </c>
      <c r="B25" s="351"/>
      <c r="C25" s="18" t="s">
        <v>44</v>
      </c>
      <c r="D25" s="18" t="s">
        <v>9</v>
      </c>
      <c r="E25" s="18" t="s">
        <v>10</v>
      </c>
      <c r="F25" s="18" t="s">
        <v>379</v>
      </c>
      <c r="G25" s="18" t="s">
        <v>45</v>
      </c>
      <c r="H25" s="18" t="s">
        <v>61</v>
      </c>
      <c r="I25" s="18" t="s">
        <v>60</v>
      </c>
      <c r="J25" s="18" t="s">
        <v>62</v>
      </c>
      <c r="K25" s="18" t="s">
        <v>55</v>
      </c>
    </row>
    <row r="26" spans="1:124" s="8" customFormat="1" ht="102">
      <c r="A26" s="352" t="s">
        <v>852</v>
      </c>
      <c r="B26" s="353"/>
      <c r="C26" s="32" t="s">
        <v>853</v>
      </c>
      <c r="D26" s="70" t="s">
        <v>854</v>
      </c>
      <c r="E26" s="71" t="s">
        <v>855</v>
      </c>
      <c r="F26" s="71" t="s">
        <v>384</v>
      </c>
      <c r="G26" s="71" t="s">
        <v>46</v>
      </c>
      <c r="H26" s="34" t="s">
        <v>856</v>
      </c>
      <c r="I26" s="212">
        <v>0.43</v>
      </c>
      <c r="J26" s="224">
        <v>1</v>
      </c>
      <c r="K26" s="70"/>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row>
    <row r="27" spans="1:124" s="8" customFormat="1" ht="76.5">
      <c r="A27" s="355" t="s">
        <v>857</v>
      </c>
      <c r="B27" s="356"/>
      <c r="C27" s="32" t="s">
        <v>858</v>
      </c>
      <c r="D27" s="70" t="s">
        <v>859</v>
      </c>
      <c r="E27" s="71" t="s">
        <v>117</v>
      </c>
      <c r="F27" s="71" t="s">
        <v>384</v>
      </c>
      <c r="G27" s="71" t="s">
        <v>46</v>
      </c>
      <c r="H27" s="71">
        <v>1</v>
      </c>
      <c r="I27" s="224">
        <v>3</v>
      </c>
      <c r="J27" s="212">
        <v>0.6</v>
      </c>
      <c r="K27" s="70"/>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row>
    <row r="28" spans="1:124" s="8" customFormat="1" ht="127.5">
      <c r="A28" s="355" t="s">
        <v>860</v>
      </c>
      <c r="B28" s="356"/>
      <c r="C28" s="32" t="s">
        <v>861</v>
      </c>
      <c r="D28" s="70" t="s">
        <v>862</v>
      </c>
      <c r="E28" s="71" t="s">
        <v>66</v>
      </c>
      <c r="F28" s="71" t="s">
        <v>384</v>
      </c>
      <c r="G28" s="71" t="s">
        <v>46</v>
      </c>
      <c r="H28" s="34">
        <v>1</v>
      </c>
      <c r="I28" s="34">
        <v>0</v>
      </c>
      <c r="J28" s="34">
        <v>1</v>
      </c>
      <c r="K28" s="70"/>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7" customFormat="1" ht="127.5">
      <c r="A29" s="355" t="s">
        <v>863</v>
      </c>
      <c r="B29" s="356"/>
      <c r="C29" s="32" t="s">
        <v>864</v>
      </c>
      <c r="D29" s="70" t="s">
        <v>865</v>
      </c>
      <c r="E29" s="71" t="s">
        <v>117</v>
      </c>
      <c r="F29" s="71" t="s">
        <v>384</v>
      </c>
      <c r="G29" s="71" t="s">
        <v>46</v>
      </c>
      <c r="H29" s="71" t="s">
        <v>866</v>
      </c>
      <c r="I29" s="212">
        <v>0.45</v>
      </c>
      <c r="J29" s="212">
        <v>0.81</v>
      </c>
      <c r="K29" s="70"/>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row>
    <row r="30" spans="1:124" s="7" customFormat="1" ht="89.25">
      <c r="A30" s="355" t="s">
        <v>867</v>
      </c>
      <c r="B30" s="356"/>
      <c r="C30" s="32" t="s">
        <v>868</v>
      </c>
      <c r="D30" s="70" t="s">
        <v>869</v>
      </c>
      <c r="E30" s="71" t="s">
        <v>117</v>
      </c>
      <c r="F30" s="71" t="s">
        <v>384</v>
      </c>
      <c r="G30" s="71" t="s">
        <v>46</v>
      </c>
      <c r="H30" s="71" t="s">
        <v>870</v>
      </c>
      <c r="I30" s="212">
        <v>0.36</v>
      </c>
      <c r="J30" s="212">
        <v>0.93</v>
      </c>
      <c r="K30" s="70"/>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row>
    <row r="31" spans="1:11" ht="18.75" customHeight="1">
      <c r="A31" s="336" t="s">
        <v>43</v>
      </c>
      <c r="B31" s="337"/>
      <c r="C31" s="337"/>
      <c r="D31" s="337"/>
      <c r="E31" s="337"/>
      <c r="F31" s="337"/>
      <c r="G31" s="337"/>
      <c r="H31" s="337"/>
      <c r="I31" s="337"/>
      <c r="J31" s="337"/>
      <c r="K31" s="338"/>
    </row>
    <row r="32" spans="1:124" s="9" customFormat="1" ht="28.5" customHeight="1">
      <c r="A32" s="348" t="s">
        <v>7</v>
      </c>
      <c r="B32" s="349"/>
      <c r="C32" s="349"/>
      <c r="D32" s="349"/>
      <c r="E32" s="349"/>
      <c r="F32" s="349"/>
      <c r="G32" s="349"/>
      <c r="H32" s="349"/>
      <c r="I32" s="349"/>
      <c r="J32" s="349"/>
      <c r="K32" s="35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row>
    <row r="33" spans="1:124" s="9" customFormat="1" ht="89.25" customHeight="1">
      <c r="A33" s="350" t="s">
        <v>8</v>
      </c>
      <c r="B33" s="351"/>
      <c r="C33" s="18" t="s">
        <v>44</v>
      </c>
      <c r="D33" s="18" t="s">
        <v>9</v>
      </c>
      <c r="E33" s="18" t="s">
        <v>10</v>
      </c>
      <c r="F33" s="18" t="s">
        <v>379</v>
      </c>
      <c r="G33" s="18" t="s">
        <v>45</v>
      </c>
      <c r="H33" s="18" t="s">
        <v>61</v>
      </c>
      <c r="I33" s="18" t="s">
        <v>60</v>
      </c>
      <c r="J33" s="18" t="s">
        <v>62</v>
      </c>
      <c r="K33" s="18" t="s">
        <v>55</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140.25">
      <c r="A34" s="352" t="s">
        <v>871</v>
      </c>
      <c r="B34" s="353"/>
      <c r="C34" s="32" t="s">
        <v>872</v>
      </c>
      <c r="D34" s="71" t="s">
        <v>873</v>
      </c>
      <c r="E34" s="71" t="s">
        <v>66</v>
      </c>
      <c r="F34" s="71" t="s">
        <v>384</v>
      </c>
      <c r="G34" s="71" t="s">
        <v>46</v>
      </c>
      <c r="H34" s="34">
        <v>1</v>
      </c>
      <c r="I34" s="34">
        <v>0.71</v>
      </c>
      <c r="J34" s="34">
        <v>1</v>
      </c>
      <c r="K34" s="70"/>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1" ht="114.75">
      <c r="A35" s="352" t="s">
        <v>874</v>
      </c>
      <c r="B35" s="353"/>
      <c r="C35" s="32" t="s">
        <v>875</v>
      </c>
      <c r="D35" s="71" t="s">
        <v>876</v>
      </c>
      <c r="E35" s="71" t="s">
        <v>877</v>
      </c>
      <c r="F35" s="71" t="s">
        <v>384</v>
      </c>
      <c r="G35" s="71" t="s">
        <v>46</v>
      </c>
      <c r="H35" s="34">
        <v>1</v>
      </c>
      <c r="I35" s="34">
        <v>5</v>
      </c>
      <c r="J35" s="34">
        <v>1</v>
      </c>
      <c r="K35" s="70"/>
    </row>
    <row r="36" spans="1:11" ht="140.25">
      <c r="A36" s="352" t="s">
        <v>878</v>
      </c>
      <c r="B36" s="353"/>
      <c r="C36" s="32" t="s">
        <v>879</v>
      </c>
      <c r="D36" s="71" t="s">
        <v>880</v>
      </c>
      <c r="E36" s="71" t="s">
        <v>134</v>
      </c>
      <c r="F36" s="71" t="s">
        <v>380</v>
      </c>
      <c r="G36" s="71" t="s">
        <v>46</v>
      </c>
      <c r="H36" s="71">
        <v>100</v>
      </c>
      <c r="I36" s="212">
        <v>303.03</v>
      </c>
      <c r="J36" s="224">
        <v>100</v>
      </c>
      <c r="K36" s="70"/>
    </row>
    <row r="37" spans="1:11" ht="102">
      <c r="A37" s="352" t="s">
        <v>881</v>
      </c>
      <c r="B37" s="353"/>
      <c r="C37" s="32" t="s">
        <v>882</v>
      </c>
      <c r="D37" s="71" t="s">
        <v>883</v>
      </c>
      <c r="E37" s="71" t="s">
        <v>66</v>
      </c>
      <c r="F37" s="71" t="s">
        <v>384</v>
      </c>
      <c r="G37" s="71" t="s">
        <v>46</v>
      </c>
      <c r="H37" s="34">
        <v>1</v>
      </c>
      <c r="I37" s="34">
        <v>0.55</v>
      </c>
      <c r="J37" s="34">
        <v>0.97</v>
      </c>
      <c r="K37" s="70"/>
    </row>
    <row r="38" spans="1:11" ht="102">
      <c r="A38" s="352" t="s">
        <v>884</v>
      </c>
      <c r="B38" s="353"/>
      <c r="C38" s="32" t="s">
        <v>885</v>
      </c>
      <c r="D38" s="71" t="s">
        <v>886</v>
      </c>
      <c r="E38" s="71" t="s">
        <v>66</v>
      </c>
      <c r="F38" s="71" t="s">
        <v>384</v>
      </c>
      <c r="G38" s="71" t="s">
        <v>46</v>
      </c>
      <c r="H38" s="34">
        <v>1</v>
      </c>
      <c r="I38" s="34">
        <v>0.29</v>
      </c>
      <c r="J38" s="34">
        <v>0.86</v>
      </c>
      <c r="K38" s="70"/>
    </row>
  </sheetData>
  <sheetProtection/>
  <mergeCells count="43">
    <mergeCell ref="A37:B37"/>
    <mergeCell ref="A27:B27"/>
    <mergeCell ref="A28:B28"/>
    <mergeCell ref="A29:B29"/>
    <mergeCell ref="A30:B30"/>
    <mergeCell ref="A38:B38"/>
    <mergeCell ref="A32:K32"/>
    <mergeCell ref="A33:B33"/>
    <mergeCell ref="A34:B34"/>
    <mergeCell ref="A35:B35"/>
    <mergeCell ref="A36:B36"/>
    <mergeCell ref="A17:B17"/>
    <mergeCell ref="A18:B18"/>
    <mergeCell ref="A31:K31"/>
    <mergeCell ref="A20:K20"/>
    <mergeCell ref="A21:B21"/>
    <mergeCell ref="A22:B22"/>
    <mergeCell ref="A23:K23"/>
    <mergeCell ref="A24:K24"/>
    <mergeCell ref="A25:B25"/>
    <mergeCell ref="A26:B26"/>
    <mergeCell ref="A19:K19"/>
    <mergeCell ref="A10:K10"/>
    <mergeCell ref="A11:B11"/>
    <mergeCell ref="C11:K11"/>
    <mergeCell ref="A12:B12"/>
    <mergeCell ref="C12:G12"/>
    <mergeCell ref="A13:K13"/>
    <mergeCell ref="A14:K14"/>
    <mergeCell ref="A15:K15"/>
    <mergeCell ref="A16:K16"/>
    <mergeCell ref="A7:B7"/>
    <mergeCell ref="C7:K7"/>
    <mergeCell ref="A8:B8"/>
    <mergeCell ref="C8:K8"/>
    <mergeCell ref="A9:B9"/>
    <mergeCell ref="C9:K9"/>
    <mergeCell ref="A6:K6"/>
    <mergeCell ref="A1:K1"/>
    <mergeCell ref="C2:H2"/>
    <mergeCell ref="A4:B4"/>
    <mergeCell ref="C4:K4"/>
    <mergeCell ref="A5:G5"/>
  </mergeCells>
  <printOptions/>
  <pageMargins left="0.75" right="0.75" top="1" bottom="1" header="0.5" footer="0.5"/>
  <pageSetup fitToHeight="0"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tabColor theme="9" tint="-0.4999699890613556"/>
    <pageSetUpPr fitToPage="1"/>
  </sheetPr>
  <dimension ref="A1:DT42"/>
  <sheetViews>
    <sheetView showGridLines="0" zoomScale="70" zoomScaleNormal="70" zoomScalePageLayoutView="0" workbookViewId="0" topLeftCell="A1">
      <selection activeCell="A1" sqref="A1:K1"/>
    </sheetView>
  </sheetViews>
  <sheetFormatPr defaultColWidth="11.421875" defaultRowHeight="15"/>
  <cols>
    <col min="1" max="1" width="34.28125" style="3" customWidth="1"/>
    <col min="2" max="2" width="25.28125" style="3" customWidth="1"/>
    <col min="3" max="3" width="35.28125" style="3" customWidth="1"/>
    <col min="4" max="4" width="25.57421875" style="3" customWidth="1"/>
    <col min="5" max="6" width="23.7109375" style="3" customWidth="1"/>
    <col min="7" max="7" width="16.57421875" style="3" customWidth="1"/>
    <col min="8" max="8" width="16.28125" style="3" bestFit="1" customWidth="1"/>
    <col min="9" max="9" width="11.8515625" style="3" customWidth="1"/>
    <col min="10" max="10" width="12.140625" style="2" customWidth="1"/>
    <col min="11" max="11" width="45.57421875" style="2" customWidth="1"/>
    <col min="12" max="124" width="11.421875" style="2" customWidth="1"/>
    <col min="125" max="16384" width="11.421875" style="3" customWidth="1"/>
  </cols>
  <sheetData>
    <row r="1" spans="1:21" ht="25.5" customHeight="1">
      <c r="A1" s="303"/>
      <c r="B1" s="303"/>
      <c r="C1" s="303"/>
      <c r="D1" s="303"/>
      <c r="E1" s="303"/>
      <c r="F1" s="303"/>
      <c r="G1" s="303"/>
      <c r="H1" s="303"/>
      <c r="I1" s="303"/>
      <c r="J1" s="303"/>
      <c r="K1" s="304"/>
      <c r="L1" s="1"/>
      <c r="M1" s="1"/>
      <c r="N1" s="1"/>
      <c r="O1" s="1"/>
      <c r="P1" s="1"/>
      <c r="Q1" s="1"/>
      <c r="R1" s="1"/>
      <c r="S1" s="1"/>
      <c r="T1" s="1"/>
      <c r="U1" s="1"/>
    </row>
    <row r="2" spans="1:21" ht="18" customHeight="1">
      <c r="A2" s="23"/>
      <c r="B2" s="56"/>
      <c r="C2" s="305" t="s">
        <v>473</v>
      </c>
      <c r="D2" s="305"/>
      <c r="E2" s="305"/>
      <c r="F2" s="305"/>
      <c r="G2" s="305"/>
      <c r="H2" s="305"/>
      <c r="I2" s="56"/>
      <c r="J2" s="21"/>
      <c r="K2" s="22"/>
      <c r="L2" s="1"/>
      <c r="M2" s="1"/>
      <c r="N2" s="1"/>
      <c r="O2" s="1"/>
      <c r="P2" s="1"/>
      <c r="Q2" s="1"/>
      <c r="R2" s="1"/>
      <c r="S2" s="1"/>
      <c r="T2" s="1"/>
      <c r="U2" s="1"/>
    </row>
    <row r="3" spans="1:21" ht="27.75" customHeight="1">
      <c r="A3" s="25"/>
      <c r="B3" s="25"/>
      <c r="C3" s="26"/>
      <c r="D3" s="27"/>
      <c r="E3" s="25"/>
      <c r="F3" s="25"/>
      <c r="G3" s="25"/>
      <c r="H3" s="25"/>
      <c r="I3" s="25"/>
      <c r="J3" s="21"/>
      <c r="K3" s="22"/>
      <c r="L3" s="1"/>
      <c r="M3" s="1"/>
      <c r="N3" s="1"/>
      <c r="O3" s="1"/>
      <c r="P3" s="1"/>
      <c r="Q3" s="1"/>
      <c r="R3" s="1"/>
      <c r="S3" s="1"/>
      <c r="T3" s="1"/>
      <c r="U3" s="1"/>
    </row>
    <row r="4" spans="1:11" s="2" customFormat="1" ht="35.25" customHeight="1" thickBot="1">
      <c r="A4" s="306" t="s">
        <v>365</v>
      </c>
      <c r="B4" s="306"/>
      <c r="C4" s="307" t="s">
        <v>400</v>
      </c>
      <c r="D4" s="307"/>
      <c r="E4" s="307"/>
      <c r="F4" s="307"/>
      <c r="G4" s="307"/>
      <c r="H4" s="307"/>
      <c r="I4" s="307"/>
      <c r="J4" s="307"/>
      <c r="K4" s="308"/>
    </row>
    <row r="5" spans="1:11" s="2" customFormat="1" ht="9.75" customHeight="1" thickTop="1">
      <c r="A5" s="309"/>
      <c r="B5" s="309"/>
      <c r="C5" s="309"/>
      <c r="D5" s="309"/>
      <c r="E5" s="309"/>
      <c r="F5" s="309"/>
      <c r="G5" s="309"/>
      <c r="H5" s="29"/>
      <c r="I5" s="29"/>
      <c r="J5" s="19"/>
      <c r="K5" s="28"/>
    </row>
    <row r="6" spans="1:11" s="2" customFormat="1" ht="18">
      <c r="A6" s="300" t="s">
        <v>11</v>
      </c>
      <c r="B6" s="301"/>
      <c r="C6" s="301"/>
      <c r="D6" s="301"/>
      <c r="E6" s="301"/>
      <c r="F6" s="301"/>
      <c r="G6" s="301"/>
      <c r="H6" s="301"/>
      <c r="I6" s="301"/>
      <c r="J6" s="301"/>
      <c r="K6" s="302"/>
    </row>
    <row r="7" spans="1:11" s="2" customFormat="1" ht="16.5" customHeight="1">
      <c r="A7" s="313" t="s">
        <v>1</v>
      </c>
      <c r="B7" s="314"/>
      <c r="C7" s="315" t="s">
        <v>401</v>
      </c>
      <c r="D7" s="316"/>
      <c r="E7" s="316"/>
      <c r="F7" s="316"/>
      <c r="G7" s="316"/>
      <c r="H7" s="316"/>
      <c r="I7" s="316"/>
      <c r="J7" s="316"/>
      <c r="K7" s="317"/>
    </row>
    <row r="8" spans="1:11" s="2" customFormat="1" ht="16.5" customHeight="1">
      <c r="A8" s="313" t="s">
        <v>0</v>
      </c>
      <c r="B8" s="314"/>
      <c r="C8" s="315" t="s">
        <v>68</v>
      </c>
      <c r="D8" s="316"/>
      <c r="E8" s="316"/>
      <c r="F8" s="316"/>
      <c r="G8" s="316"/>
      <c r="H8" s="316"/>
      <c r="I8" s="316"/>
      <c r="J8" s="316"/>
      <c r="K8" s="317"/>
    </row>
    <row r="9" spans="1:11" s="2" customFormat="1" ht="16.5" customHeight="1">
      <c r="A9" s="313" t="s">
        <v>2</v>
      </c>
      <c r="B9" s="314"/>
      <c r="C9" s="315" t="s">
        <v>129</v>
      </c>
      <c r="D9" s="316"/>
      <c r="E9" s="316"/>
      <c r="F9" s="316"/>
      <c r="G9" s="316"/>
      <c r="H9" s="316"/>
      <c r="I9" s="316"/>
      <c r="J9" s="316"/>
      <c r="K9" s="317"/>
    </row>
    <row r="10" spans="1:11" s="2" customFormat="1" ht="18">
      <c r="A10" s="323" t="s">
        <v>3</v>
      </c>
      <c r="B10" s="324"/>
      <c r="C10" s="324"/>
      <c r="D10" s="324"/>
      <c r="E10" s="324"/>
      <c r="F10" s="324"/>
      <c r="G10" s="324"/>
      <c r="H10" s="324"/>
      <c r="I10" s="324"/>
      <c r="J10" s="324"/>
      <c r="K10" s="325"/>
    </row>
    <row r="11" spans="1:11" s="2" customFormat="1" ht="45.75" customHeight="1">
      <c r="A11" s="318" t="s">
        <v>59</v>
      </c>
      <c r="B11" s="319"/>
      <c r="C11" s="326" t="s">
        <v>65</v>
      </c>
      <c r="D11" s="327"/>
      <c r="E11" s="327"/>
      <c r="F11" s="327"/>
      <c r="G11" s="327"/>
      <c r="H11" s="327"/>
      <c r="I11" s="327"/>
      <c r="J11" s="327"/>
      <c r="K11" s="328"/>
    </row>
    <row r="12" spans="1:11" ht="16.5" hidden="1">
      <c r="A12" s="329" t="s">
        <v>4</v>
      </c>
      <c r="B12" s="330"/>
      <c r="C12" s="331" t="s">
        <v>5</v>
      </c>
      <c r="D12" s="331"/>
      <c r="E12" s="331"/>
      <c r="F12" s="331"/>
      <c r="G12" s="331"/>
      <c r="H12" s="30"/>
      <c r="I12" s="30"/>
      <c r="J12" s="19"/>
      <c r="K12" s="20"/>
    </row>
    <row r="13" spans="1:11" ht="9" customHeight="1">
      <c r="A13" s="310"/>
      <c r="B13" s="311"/>
      <c r="C13" s="311"/>
      <c r="D13" s="311"/>
      <c r="E13" s="311"/>
      <c r="F13" s="311"/>
      <c r="G13" s="311"/>
      <c r="H13" s="311"/>
      <c r="I13" s="311"/>
      <c r="J13" s="311"/>
      <c r="K13" s="312"/>
    </row>
    <row r="14" spans="1:11" ht="27" customHeight="1">
      <c r="A14" s="333" t="s">
        <v>6</v>
      </c>
      <c r="B14" s="334"/>
      <c r="C14" s="334"/>
      <c r="D14" s="334"/>
      <c r="E14" s="334"/>
      <c r="F14" s="334"/>
      <c r="G14" s="334"/>
      <c r="H14" s="334"/>
      <c r="I14" s="334"/>
      <c r="J14" s="334"/>
      <c r="K14" s="335"/>
    </row>
    <row r="15" spans="1:11" ht="18">
      <c r="A15" s="336" t="s">
        <v>40</v>
      </c>
      <c r="B15" s="337"/>
      <c r="C15" s="337"/>
      <c r="D15" s="337"/>
      <c r="E15" s="337"/>
      <c r="F15" s="337"/>
      <c r="G15" s="337"/>
      <c r="H15" s="337"/>
      <c r="I15" s="337"/>
      <c r="J15" s="337"/>
      <c r="K15" s="338"/>
    </row>
    <row r="16" spans="1:11" ht="27" customHeight="1">
      <c r="A16" s="348" t="s">
        <v>7</v>
      </c>
      <c r="B16" s="349"/>
      <c r="C16" s="349"/>
      <c r="D16" s="349"/>
      <c r="E16" s="349"/>
      <c r="F16" s="349"/>
      <c r="G16" s="349"/>
      <c r="H16" s="349"/>
      <c r="I16" s="349"/>
      <c r="J16" s="349"/>
      <c r="K16" s="349"/>
    </row>
    <row r="17" spans="1:11" ht="40.5">
      <c r="A17" s="350" t="s">
        <v>8</v>
      </c>
      <c r="B17" s="351"/>
      <c r="C17" s="18" t="s">
        <v>44</v>
      </c>
      <c r="D17" s="18" t="s">
        <v>9</v>
      </c>
      <c r="E17" s="18" t="s">
        <v>10</v>
      </c>
      <c r="F17" s="18" t="s">
        <v>379</v>
      </c>
      <c r="G17" s="18" t="s">
        <v>45</v>
      </c>
      <c r="H17" s="18" t="s">
        <v>61</v>
      </c>
      <c r="I17" s="18" t="s">
        <v>60</v>
      </c>
      <c r="J17" s="18" t="s">
        <v>62</v>
      </c>
      <c r="K17" s="18" t="s">
        <v>55</v>
      </c>
    </row>
    <row r="18" spans="1:11" ht="229.5" customHeight="1">
      <c r="A18" s="352" t="s">
        <v>130</v>
      </c>
      <c r="B18" s="353"/>
      <c r="C18" s="72" t="s">
        <v>387</v>
      </c>
      <c r="D18" s="71" t="s">
        <v>382</v>
      </c>
      <c r="E18" s="71" t="s">
        <v>510</v>
      </c>
      <c r="F18" s="71" t="s">
        <v>384</v>
      </c>
      <c r="G18" s="71" t="s">
        <v>49</v>
      </c>
      <c r="H18" s="111">
        <v>1</v>
      </c>
      <c r="I18" s="71">
        <v>1.03</v>
      </c>
      <c r="J18" s="71">
        <v>1.03</v>
      </c>
      <c r="K18" s="32" t="s">
        <v>1230</v>
      </c>
    </row>
    <row r="19" spans="1:124" s="4" customFormat="1" ht="18">
      <c r="A19" s="336" t="s">
        <v>54</v>
      </c>
      <c r="B19" s="337"/>
      <c r="C19" s="337"/>
      <c r="D19" s="337"/>
      <c r="E19" s="337"/>
      <c r="F19" s="337"/>
      <c r="G19" s="337"/>
      <c r="H19" s="337"/>
      <c r="I19" s="337"/>
      <c r="J19" s="337"/>
      <c r="K19" s="338"/>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row>
    <row r="20" spans="1:124" s="4" customFormat="1" ht="25.5" customHeight="1">
      <c r="A20" s="348" t="s">
        <v>7</v>
      </c>
      <c r="B20" s="349"/>
      <c r="C20" s="349"/>
      <c r="D20" s="349"/>
      <c r="E20" s="349"/>
      <c r="F20" s="349"/>
      <c r="G20" s="349"/>
      <c r="H20" s="349"/>
      <c r="I20" s="349"/>
      <c r="J20" s="349"/>
      <c r="K20" s="354"/>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row>
    <row r="21" spans="1:11" ht="40.5">
      <c r="A21" s="350" t="s">
        <v>8</v>
      </c>
      <c r="B21" s="351"/>
      <c r="C21" s="18" t="s">
        <v>44</v>
      </c>
      <c r="D21" s="18" t="s">
        <v>9</v>
      </c>
      <c r="E21" s="18" t="s">
        <v>10</v>
      </c>
      <c r="F21" s="18" t="s">
        <v>379</v>
      </c>
      <c r="G21" s="18" t="s">
        <v>45</v>
      </c>
      <c r="H21" s="18" t="s">
        <v>61</v>
      </c>
      <c r="I21" s="18" t="s">
        <v>60</v>
      </c>
      <c r="J21" s="18" t="s">
        <v>62</v>
      </c>
      <c r="K21" s="18" t="s">
        <v>55</v>
      </c>
    </row>
    <row r="22" spans="1:124" s="5" customFormat="1" ht="51">
      <c r="A22" s="346" t="s">
        <v>131</v>
      </c>
      <c r="B22" s="347"/>
      <c r="C22" s="31" t="s">
        <v>132</v>
      </c>
      <c r="D22" s="31" t="s">
        <v>133</v>
      </c>
      <c r="E22" s="31" t="s">
        <v>134</v>
      </c>
      <c r="F22" s="71" t="s">
        <v>384</v>
      </c>
      <c r="G22" s="33" t="s">
        <v>49</v>
      </c>
      <c r="H22" s="34">
        <v>1</v>
      </c>
      <c r="I22" s="33" t="s">
        <v>75</v>
      </c>
      <c r="J22" s="108">
        <v>0.68</v>
      </c>
      <c r="K22" s="3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row>
    <row r="23" spans="1:124" s="5" customFormat="1" ht="89.25">
      <c r="A23" s="365"/>
      <c r="B23" s="366"/>
      <c r="C23" s="32" t="s">
        <v>135</v>
      </c>
      <c r="D23" s="31" t="s">
        <v>136</v>
      </c>
      <c r="E23" s="31" t="s">
        <v>66</v>
      </c>
      <c r="F23" s="71" t="s">
        <v>384</v>
      </c>
      <c r="G23" s="33" t="s">
        <v>49</v>
      </c>
      <c r="H23" s="34">
        <v>1</v>
      </c>
      <c r="I23" s="33" t="s">
        <v>75</v>
      </c>
      <c r="J23" s="35">
        <v>2.03</v>
      </c>
      <c r="K23" s="70" t="s">
        <v>495</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row>
    <row r="24" spans="1:124" s="5" customFormat="1" ht="76.5">
      <c r="A24" s="365"/>
      <c r="B24" s="366"/>
      <c r="C24" s="32" t="s">
        <v>388</v>
      </c>
      <c r="D24" s="31" t="s">
        <v>137</v>
      </c>
      <c r="E24" s="31" t="s">
        <v>66</v>
      </c>
      <c r="F24" s="71" t="s">
        <v>384</v>
      </c>
      <c r="G24" s="84" t="s">
        <v>47</v>
      </c>
      <c r="H24" s="102">
        <v>1</v>
      </c>
      <c r="I24" s="33" t="s">
        <v>75</v>
      </c>
      <c r="J24" s="109">
        <v>1</v>
      </c>
      <c r="K24" s="70"/>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row>
    <row r="25" spans="1:124" s="7" customFormat="1" ht="18">
      <c r="A25" s="336" t="s">
        <v>42</v>
      </c>
      <c r="B25" s="337"/>
      <c r="C25" s="337"/>
      <c r="D25" s="337"/>
      <c r="E25" s="337"/>
      <c r="F25" s="337"/>
      <c r="G25" s="337"/>
      <c r="H25" s="337"/>
      <c r="I25" s="337"/>
      <c r="J25" s="337" t="s">
        <v>41</v>
      </c>
      <c r="K25" s="338"/>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row>
    <row r="26" spans="1:124" s="7" customFormat="1" ht="27.75" customHeight="1">
      <c r="A26" s="348" t="s">
        <v>7</v>
      </c>
      <c r="B26" s="349"/>
      <c r="C26" s="349"/>
      <c r="D26" s="349"/>
      <c r="E26" s="349"/>
      <c r="F26" s="349"/>
      <c r="G26" s="349"/>
      <c r="H26" s="349"/>
      <c r="I26" s="349"/>
      <c r="J26" s="349"/>
      <c r="K26" s="349"/>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row>
    <row r="27" spans="1:11" ht="40.5">
      <c r="A27" s="350" t="s">
        <v>8</v>
      </c>
      <c r="B27" s="351"/>
      <c r="C27" s="18" t="s">
        <v>44</v>
      </c>
      <c r="D27" s="18" t="s">
        <v>9</v>
      </c>
      <c r="E27" s="18" t="s">
        <v>10</v>
      </c>
      <c r="F27" s="18" t="s">
        <v>379</v>
      </c>
      <c r="G27" s="18" t="s">
        <v>45</v>
      </c>
      <c r="H27" s="18" t="s">
        <v>61</v>
      </c>
      <c r="I27" s="18" t="s">
        <v>60</v>
      </c>
      <c r="J27" s="18" t="s">
        <v>62</v>
      </c>
      <c r="K27" s="18" t="s">
        <v>55</v>
      </c>
    </row>
    <row r="28" spans="1:124" s="8" customFormat="1" ht="63.75">
      <c r="A28" s="352" t="s">
        <v>138</v>
      </c>
      <c r="B28" s="353"/>
      <c r="C28" s="32" t="s">
        <v>139</v>
      </c>
      <c r="D28" s="31" t="s">
        <v>140</v>
      </c>
      <c r="E28" s="31" t="s">
        <v>66</v>
      </c>
      <c r="F28" s="71" t="s">
        <v>384</v>
      </c>
      <c r="G28" s="33" t="s">
        <v>46</v>
      </c>
      <c r="H28" s="35" t="s">
        <v>141</v>
      </c>
      <c r="I28" s="110">
        <v>0</v>
      </c>
      <c r="J28" s="34">
        <v>0</v>
      </c>
      <c r="K28" s="70" t="s">
        <v>496</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row>
    <row r="29" spans="1:124" s="8" customFormat="1" ht="63.75">
      <c r="A29" s="355" t="s">
        <v>142</v>
      </c>
      <c r="B29" s="356"/>
      <c r="C29" s="32" t="s">
        <v>143</v>
      </c>
      <c r="D29" s="31" t="s">
        <v>144</v>
      </c>
      <c r="E29" s="31" t="s">
        <v>66</v>
      </c>
      <c r="F29" s="71" t="s">
        <v>384</v>
      </c>
      <c r="G29" s="33" t="s">
        <v>46</v>
      </c>
      <c r="H29" s="35" t="s">
        <v>145</v>
      </c>
      <c r="I29" s="34">
        <v>0.23</v>
      </c>
      <c r="J29" s="34">
        <v>0.26</v>
      </c>
      <c r="K29" s="70" t="s">
        <v>497</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row>
    <row r="30" spans="1:124" s="8" customFormat="1" ht="63.75">
      <c r="A30" s="355" t="s">
        <v>146</v>
      </c>
      <c r="B30" s="356"/>
      <c r="C30" s="32" t="s">
        <v>147</v>
      </c>
      <c r="D30" s="31" t="s">
        <v>148</v>
      </c>
      <c r="E30" s="31" t="s">
        <v>66</v>
      </c>
      <c r="F30" s="71" t="s">
        <v>389</v>
      </c>
      <c r="G30" s="33" t="s">
        <v>46</v>
      </c>
      <c r="H30" s="35" t="s">
        <v>149</v>
      </c>
      <c r="I30" s="34">
        <v>0</v>
      </c>
      <c r="J30" s="34">
        <v>1.73</v>
      </c>
      <c r="K30" s="70" t="s">
        <v>498</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row>
    <row r="31" spans="1:124" s="8" customFormat="1" ht="63.75">
      <c r="A31" s="355" t="s">
        <v>150</v>
      </c>
      <c r="B31" s="356"/>
      <c r="C31" s="32" t="s">
        <v>151</v>
      </c>
      <c r="D31" s="31" t="s">
        <v>152</v>
      </c>
      <c r="E31" s="31" t="s">
        <v>66</v>
      </c>
      <c r="F31" s="71" t="s">
        <v>384</v>
      </c>
      <c r="G31" s="33" t="s">
        <v>46</v>
      </c>
      <c r="H31" s="35" t="s">
        <v>153</v>
      </c>
      <c r="I31" s="34">
        <v>1.75</v>
      </c>
      <c r="J31" s="34">
        <v>1.65</v>
      </c>
      <c r="K31" s="70" t="s">
        <v>457</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row>
    <row r="32" spans="1:11" ht="18.75" customHeight="1">
      <c r="A32" s="336" t="s">
        <v>43</v>
      </c>
      <c r="B32" s="337"/>
      <c r="C32" s="337"/>
      <c r="D32" s="337"/>
      <c r="E32" s="337"/>
      <c r="F32" s="337"/>
      <c r="G32" s="337"/>
      <c r="H32" s="337"/>
      <c r="I32" s="337"/>
      <c r="J32" s="337"/>
      <c r="K32" s="338"/>
    </row>
    <row r="33" spans="1:124" s="9" customFormat="1" ht="28.5" customHeight="1">
      <c r="A33" s="348" t="s">
        <v>7</v>
      </c>
      <c r="B33" s="349"/>
      <c r="C33" s="349"/>
      <c r="D33" s="349"/>
      <c r="E33" s="349"/>
      <c r="F33" s="349"/>
      <c r="G33" s="349"/>
      <c r="H33" s="349"/>
      <c r="I33" s="349"/>
      <c r="J33" s="349"/>
      <c r="K33" s="354"/>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row>
    <row r="34" spans="1:124" s="9" customFormat="1" ht="40.5">
      <c r="A34" s="350" t="s">
        <v>8</v>
      </c>
      <c r="B34" s="351"/>
      <c r="C34" s="18" t="s">
        <v>44</v>
      </c>
      <c r="D34" s="18" t="s">
        <v>9</v>
      </c>
      <c r="E34" s="18" t="s">
        <v>10</v>
      </c>
      <c r="F34" s="18" t="s">
        <v>379</v>
      </c>
      <c r="G34" s="18" t="s">
        <v>45</v>
      </c>
      <c r="H34" s="18" t="s">
        <v>61</v>
      </c>
      <c r="I34" s="18" t="s">
        <v>60</v>
      </c>
      <c r="J34" s="18" t="s">
        <v>62</v>
      </c>
      <c r="K34" s="18" t="s">
        <v>55</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row>
    <row r="35" spans="1:11" ht="51">
      <c r="A35" s="352" t="s">
        <v>154</v>
      </c>
      <c r="B35" s="353"/>
      <c r="C35" s="32" t="s">
        <v>155</v>
      </c>
      <c r="D35" s="31" t="s">
        <v>156</v>
      </c>
      <c r="E35" s="31" t="s">
        <v>157</v>
      </c>
      <c r="F35" s="70" t="s">
        <v>384</v>
      </c>
      <c r="G35" s="33" t="s">
        <v>46</v>
      </c>
      <c r="H35" s="35">
        <v>1</v>
      </c>
      <c r="I35" s="35">
        <v>2</v>
      </c>
      <c r="J35" s="109">
        <v>1</v>
      </c>
      <c r="K35" s="31"/>
    </row>
    <row r="36" spans="1:11" ht="99.75" customHeight="1">
      <c r="A36" s="352" t="s">
        <v>154</v>
      </c>
      <c r="B36" s="353"/>
      <c r="C36" s="32" t="s">
        <v>158</v>
      </c>
      <c r="D36" s="31" t="s">
        <v>159</v>
      </c>
      <c r="E36" s="31" t="s">
        <v>157</v>
      </c>
      <c r="F36" s="70" t="s">
        <v>384</v>
      </c>
      <c r="G36" s="33" t="s">
        <v>47</v>
      </c>
      <c r="H36" s="35">
        <v>1</v>
      </c>
      <c r="I36" s="34">
        <v>1.17</v>
      </c>
      <c r="J36" s="108">
        <v>1.26</v>
      </c>
      <c r="K36" s="70" t="s">
        <v>500</v>
      </c>
    </row>
    <row r="37" spans="1:11" ht="51">
      <c r="A37" s="355" t="s">
        <v>160</v>
      </c>
      <c r="B37" s="356"/>
      <c r="C37" s="32" t="s">
        <v>161</v>
      </c>
      <c r="D37" s="31" t="s">
        <v>162</v>
      </c>
      <c r="E37" s="31" t="s">
        <v>157</v>
      </c>
      <c r="F37" s="70" t="s">
        <v>384</v>
      </c>
      <c r="G37" s="33" t="s">
        <v>46</v>
      </c>
      <c r="H37" s="35">
        <v>1</v>
      </c>
      <c r="I37" s="34">
        <v>0</v>
      </c>
      <c r="J37" s="34" t="s">
        <v>499</v>
      </c>
      <c r="K37" s="70" t="s">
        <v>501</v>
      </c>
    </row>
    <row r="38" spans="1:11" ht="94.5" customHeight="1">
      <c r="A38" s="355" t="s">
        <v>163</v>
      </c>
      <c r="B38" s="356"/>
      <c r="C38" s="32" t="s">
        <v>164</v>
      </c>
      <c r="D38" s="31" t="s">
        <v>165</v>
      </c>
      <c r="E38" s="31" t="s">
        <v>157</v>
      </c>
      <c r="F38" s="70" t="s">
        <v>384</v>
      </c>
      <c r="G38" s="33" t="s">
        <v>46</v>
      </c>
      <c r="H38" s="35">
        <v>1</v>
      </c>
      <c r="I38" s="34">
        <v>0.03</v>
      </c>
      <c r="J38" s="108">
        <v>0.35</v>
      </c>
      <c r="K38" s="70" t="s">
        <v>502</v>
      </c>
    </row>
    <row r="39" spans="1:11" ht="153">
      <c r="A39" s="355" t="s">
        <v>166</v>
      </c>
      <c r="B39" s="356"/>
      <c r="C39" s="32" t="s">
        <v>167</v>
      </c>
      <c r="D39" s="31" t="s">
        <v>168</v>
      </c>
      <c r="E39" s="31" t="s">
        <v>134</v>
      </c>
      <c r="F39" s="70" t="s">
        <v>384</v>
      </c>
      <c r="G39" s="33" t="s">
        <v>47</v>
      </c>
      <c r="H39" s="35">
        <v>1</v>
      </c>
      <c r="I39" s="34">
        <v>0</v>
      </c>
      <c r="J39" s="34">
        <v>0</v>
      </c>
      <c r="K39" s="70" t="s">
        <v>503</v>
      </c>
    </row>
    <row r="40" spans="1:11" ht="63.75">
      <c r="A40" s="355" t="s">
        <v>169</v>
      </c>
      <c r="B40" s="356"/>
      <c r="C40" s="32" t="s">
        <v>390</v>
      </c>
      <c r="D40" s="31" t="s">
        <v>357</v>
      </c>
      <c r="E40" s="31" t="s">
        <v>157</v>
      </c>
      <c r="F40" s="70" t="s">
        <v>384</v>
      </c>
      <c r="G40" s="33" t="s">
        <v>46</v>
      </c>
      <c r="H40" s="35">
        <v>1</v>
      </c>
      <c r="I40" s="34">
        <v>0</v>
      </c>
      <c r="J40" s="108">
        <v>1</v>
      </c>
      <c r="K40" s="70" t="s">
        <v>504</v>
      </c>
    </row>
    <row r="41" spans="1:11" ht="88.5" customHeight="1">
      <c r="A41" s="355" t="s">
        <v>170</v>
      </c>
      <c r="B41" s="356"/>
      <c r="C41" s="32" t="s">
        <v>171</v>
      </c>
      <c r="D41" s="31" t="s">
        <v>172</v>
      </c>
      <c r="E41" s="31" t="s">
        <v>157</v>
      </c>
      <c r="F41" s="70" t="s">
        <v>384</v>
      </c>
      <c r="G41" s="33" t="s">
        <v>46</v>
      </c>
      <c r="H41" s="35">
        <v>1</v>
      </c>
      <c r="I41" s="109">
        <v>2</v>
      </c>
      <c r="J41" s="109">
        <v>1.8</v>
      </c>
      <c r="K41" s="70" t="s">
        <v>505</v>
      </c>
    </row>
    <row r="42" spans="1:11" ht="103.5" customHeight="1">
      <c r="A42" s="352" t="s">
        <v>173</v>
      </c>
      <c r="B42" s="353"/>
      <c r="C42" s="32" t="s">
        <v>174</v>
      </c>
      <c r="D42" s="31" t="s">
        <v>175</v>
      </c>
      <c r="E42" s="31" t="s">
        <v>157</v>
      </c>
      <c r="F42" s="70" t="s">
        <v>384</v>
      </c>
      <c r="G42" s="33" t="s">
        <v>46</v>
      </c>
      <c r="H42" s="35">
        <v>1</v>
      </c>
      <c r="I42" s="109">
        <v>0.54</v>
      </c>
      <c r="J42" s="109">
        <v>1.43</v>
      </c>
      <c r="K42" s="70" t="s">
        <v>506</v>
      </c>
    </row>
  </sheetData>
  <sheetProtection/>
  <mergeCells count="45">
    <mergeCell ref="C8:K8"/>
    <mergeCell ref="A9:B9"/>
    <mergeCell ref="C9:K9"/>
    <mergeCell ref="A10:K10"/>
    <mergeCell ref="C2:H2"/>
    <mergeCell ref="A11:B11"/>
    <mergeCell ref="C11:K11"/>
    <mergeCell ref="A1:K1"/>
    <mergeCell ref="A4:B4"/>
    <mergeCell ref="C4:K4"/>
    <mergeCell ref="A5:G5"/>
    <mergeCell ref="A6:K6"/>
    <mergeCell ref="A7:B7"/>
    <mergeCell ref="C7:K7"/>
    <mergeCell ref="A8:B8"/>
    <mergeCell ref="A26:K26"/>
    <mergeCell ref="A27:B27"/>
    <mergeCell ref="A28:B28"/>
    <mergeCell ref="A29:B29"/>
    <mergeCell ref="A16:K16"/>
    <mergeCell ref="A12:B12"/>
    <mergeCell ref="C12:G12"/>
    <mergeCell ref="A13:K13"/>
    <mergeCell ref="A14:K14"/>
    <mergeCell ref="A15:K15"/>
    <mergeCell ref="A40:B40"/>
    <mergeCell ref="A41:B41"/>
    <mergeCell ref="A30:B30"/>
    <mergeCell ref="A17:B17"/>
    <mergeCell ref="A18:B18"/>
    <mergeCell ref="A19:K19"/>
    <mergeCell ref="A20:K20"/>
    <mergeCell ref="A21:B21"/>
    <mergeCell ref="A22:B24"/>
    <mergeCell ref="A25:K25"/>
    <mergeCell ref="A42:B42"/>
    <mergeCell ref="A31:B31"/>
    <mergeCell ref="A32:K32"/>
    <mergeCell ref="A33:K33"/>
    <mergeCell ref="A34:B34"/>
    <mergeCell ref="A35:B35"/>
    <mergeCell ref="A36:B36"/>
    <mergeCell ref="A37:B37"/>
    <mergeCell ref="A38:B38"/>
    <mergeCell ref="A39:B39"/>
  </mergeCells>
  <printOptions/>
  <pageMargins left="0.75" right="0.75" top="1" bottom="1" header="0.5" footer="0.5"/>
  <pageSetup fitToHeight="0"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Marianna Gabutti Thomas</dc:creator>
  <cp:keywords/>
  <dc:description/>
  <cp:lastModifiedBy>Stephania Arenal Zamudio</cp:lastModifiedBy>
  <dcterms:created xsi:type="dcterms:W3CDTF">2015-04-15T16:15:55Z</dcterms:created>
  <dcterms:modified xsi:type="dcterms:W3CDTF">2017-04-19T17:11:37Z</dcterms:modified>
  <cp:category/>
  <cp:version/>
  <cp:contentType/>
  <cp:contentStatus/>
</cp:coreProperties>
</file>