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C:\Users\cristina.gonzalez\Documents\Micrositio\Rediseño 12-12-16\070615\"/>
    </mc:Choice>
  </mc:AlternateContent>
  <bookViews>
    <workbookView xWindow="0" yWindow="0" windowWidth="25200" windowHeight="11385" tabRatio="711" activeTab="7"/>
  </bookViews>
  <sheets>
    <sheet name="DGAJ" sheetId="44" r:id="rId1"/>
    <sheet name="DGE" sheetId="39" r:id="rId2"/>
    <sheet name="DGNC" sheetId="22" r:id="rId3"/>
    <sheet name="DGGAT" sheetId="42" r:id="rId4"/>
    <sheet name="DGEALSPFM" sheetId="18" r:id="rId5"/>
    <sheet name="DGEOAEPEFFF" sheetId="27" r:id="rId6"/>
    <sheet name="DGESOPLJ" sheetId="40" r:id="rId7"/>
    <sheet name="DGEOSOAPC" sheetId="34" r:id="rId8"/>
    <sheet name="DGPAR" sheetId="43" r:id="rId9"/>
  </sheets>
  <definedNames>
    <definedName name="_ftn1_1" localSheetId="0">#REF!</definedName>
    <definedName name="_ftn1_1" localSheetId="1">#REF!</definedName>
    <definedName name="_ftn1_1" localSheetId="4">#REF!</definedName>
    <definedName name="_ftn1_1" localSheetId="5">#REF!</definedName>
    <definedName name="_ftn1_1" localSheetId="7">#REF!</definedName>
    <definedName name="_ftn1_1" localSheetId="6">#REF!</definedName>
    <definedName name="_ftn1_1" localSheetId="3">#REF!</definedName>
    <definedName name="_ftn1_1" localSheetId="2">#REF!</definedName>
    <definedName name="_ftn1_1" localSheetId="8">#REF!</definedName>
    <definedName name="_ftn1_1">#REF!</definedName>
    <definedName name="_ftnref1_1" localSheetId="0">#REF!</definedName>
    <definedName name="_ftnref1_1" localSheetId="1">#REF!</definedName>
    <definedName name="_ftnref1_1" localSheetId="4">#REF!</definedName>
    <definedName name="_ftnref1_1" localSheetId="5">#REF!</definedName>
    <definedName name="_ftnref1_1" localSheetId="7">#REF!</definedName>
    <definedName name="_ftnref1_1" localSheetId="6">#REF!</definedName>
    <definedName name="_ftnref1_1" localSheetId="3">#REF!</definedName>
    <definedName name="_ftnref1_1" localSheetId="2">#REF!</definedName>
    <definedName name="_ftnref1_1" localSheetId="8">#REF!</definedName>
    <definedName name="_ftnref1_1">#REF!</definedName>
    <definedName name="cf" localSheetId="0">#REF!</definedName>
    <definedName name="cf" localSheetId="8">#REF!</definedName>
    <definedName name="cf">#REF!</definedName>
    <definedName name="DGAR" localSheetId="0">#REF!</definedName>
    <definedName name="DGAR" localSheetId="8">#REF!</definedName>
    <definedName name="DGAR">#REF!</definedName>
    <definedName name="DGCSP" localSheetId="0">#REF!</definedName>
    <definedName name="DGCSP" localSheetId="8">#REF!</definedName>
    <definedName name="DGCSP">#REF!</definedName>
    <definedName name="DOS" localSheetId="0">#REF!</definedName>
    <definedName name="DOS" localSheetId="8">#REF!</definedName>
    <definedName name="DOS">#REF!</definedName>
    <definedName name="ds" localSheetId="0">#REF!</definedName>
    <definedName name="ds" localSheetId="8">#REF!</definedName>
    <definedName name="ds">#REF!</definedName>
    <definedName name="s" localSheetId="0">#REF!</definedName>
    <definedName name="s" localSheetId="8">#REF!</definedName>
    <definedName name="s">#REF!</definedName>
    <definedName name="ssss" localSheetId="0">#REF!</definedName>
    <definedName name="ssss" localSheetId="8">#REF!</definedName>
    <definedName name="ssss">#REF!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4" i="43" l="1"/>
  <c r="G48" i="43"/>
  <c r="G60" i="44" l="1"/>
  <c r="G54" i="44"/>
  <c r="G48" i="44"/>
  <c r="G80" i="44" l="1"/>
  <c r="G74" i="44"/>
  <c r="G68" i="44"/>
  <c r="G23" i="44"/>
  <c r="G22" i="44"/>
  <c r="G110" i="43"/>
  <c r="G104" i="43"/>
  <c r="G98" i="43"/>
  <c r="G92" i="43"/>
  <c r="G86" i="43"/>
  <c r="G80" i="43"/>
  <c r="G74" i="43"/>
  <c r="G68" i="43"/>
  <c r="G62" i="43"/>
  <c r="G23" i="43"/>
  <c r="G22" i="43"/>
  <c r="G68" i="34" l="1"/>
  <c r="G54" i="34"/>
  <c r="G48" i="34"/>
  <c r="G40" i="34"/>
  <c r="G54" i="40" l="1"/>
  <c r="A142" i="27" l="1"/>
  <c r="G110" i="27"/>
  <c r="G92" i="27" l="1"/>
  <c r="G98" i="18" l="1"/>
  <c r="G92" i="18"/>
  <c r="G48" i="18"/>
  <c r="G85" i="42" l="1"/>
  <c r="G74" i="42"/>
  <c r="G54" i="42"/>
  <c r="G48" i="42" l="1"/>
  <c r="G54" i="22" l="1"/>
  <c r="A96" i="22"/>
  <c r="A94" i="22"/>
  <c r="A92" i="22"/>
  <c r="A90" i="22"/>
  <c r="A88" i="22"/>
  <c r="A86" i="22"/>
  <c r="A84" i="22"/>
  <c r="A82" i="22"/>
  <c r="G48" i="22"/>
  <c r="G66" i="39"/>
  <c r="G68" i="22" l="1"/>
  <c r="G80" i="22"/>
  <c r="G22" i="39" l="1"/>
  <c r="A176" i="42" l="1"/>
  <c r="A174" i="42"/>
  <c r="A172" i="42"/>
  <c r="A170" i="42"/>
  <c r="A168" i="42"/>
  <c r="A166" i="42"/>
  <c r="A164" i="42"/>
  <c r="A162" i="42"/>
  <c r="A160" i="42"/>
  <c r="A158" i="42"/>
  <c r="A156" i="42"/>
  <c r="A154" i="42"/>
  <c r="A152" i="42"/>
  <c r="A150" i="42"/>
  <c r="A148" i="42"/>
  <c r="A146" i="42"/>
  <c r="A144" i="42"/>
  <c r="A142" i="42"/>
  <c r="G140" i="42"/>
  <c r="G134" i="42"/>
  <c r="G128" i="42"/>
  <c r="G122" i="42"/>
  <c r="G116" i="42"/>
  <c r="G110" i="42"/>
  <c r="G104" i="42"/>
  <c r="G98" i="42"/>
  <c r="G92" i="42"/>
  <c r="G86" i="42"/>
  <c r="G80" i="42"/>
  <c r="G67" i="42"/>
  <c r="G68" i="42" s="1"/>
  <c r="G62" i="42"/>
  <c r="G23" i="42"/>
  <c r="G22" i="42"/>
  <c r="A162" i="40" l="1"/>
  <c r="A160" i="40"/>
  <c r="A158" i="40"/>
  <c r="A156" i="40"/>
  <c r="A154" i="40"/>
  <c r="A152" i="40"/>
  <c r="A150" i="40"/>
  <c r="A148" i="40"/>
  <c r="A146" i="40"/>
  <c r="A144" i="40"/>
  <c r="A142" i="40"/>
  <c r="A140" i="40"/>
  <c r="A138" i="40"/>
  <c r="A136" i="40"/>
  <c r="A134" i="40"/>
  <c r="A132" i="40"/>
  <c r="G130" i="40"/>
  <c r="G128" i="40"/>
  <c r="G123" i="40"/>
  <c r="G116" i="40"/>
  <c r="G110" i="40"/>
  <c r="G104" i="40"/>
  <c r="G98" i="40"/>
  <c r="G86" i="40"/>
  <c r="G23" i="40"/>
  <c r="G22" i="40"/>
  <c r="G23" i="39" l="1"/>
  <c r="A120" i="34" l="1"/>
  <c r="A118" i="34"/>
  <c r="A116" i="34"/>
  <c r="A114" i="34"/>
  <c r="A112" i="34"/>
  <c r="A110" i="34"/>
  <c r="A108" i="34"/>
  <c r="A106" i="34"/>
  <c r="A104" i="34"/>
  <c r="A102" i="34"/>
  <c r="A100" i="34"/>
  <c r="G74" i="34"/>
  <c r="G62" i="34"/>
  <c r="G23" i="34"/>
  <c r="G22" i="34"/>
  <c r="A152" i="27" l="1"/>
  <c r="A150" i="27"/>
  <c r="A148" i="27"/>
  <c r="A146" i="27"/>
  <c r="A144" i="27"/>
  <c r="A140" i="27"/>
  <c r="A138" i="27"/>
  <c r="A136" i="27"/>
  <c r="A134" i="27"/>
  <c r="A132" i="27"/>
  <c r="A130" i="27"/>
  <c r="A128" i="27"/>
  <c r="A126" i="27"/>
  <c r="A124" i="27"/>
  <c r="G116" i="27"/>
  <c r="G86" i="27"/>
  <c r="G23" i="27"/>
  <c r="G22" i="27"/>
  <c r="G62" i="22" l="1"/>
  <c r="G23" i="22"/>
  <c r="G22" i="22"/>
  <c r="A180" i="18" l="1"/>
  <c r="A176" i="18"/>
  <c r="A174" i="18"/>
  <c r="A172" i="18"/>
  <c r="A170" i="18"/>
  <c r="A168" i="18"/>
  <c r="A166" i="18"/>
  <c r="A164" i="18"/>
  <c r="A162" i="18"/>
  <c r="A160" i="18"/>
  <c r="A158" i="18"/>
  <c r="A156" i="18"/>
  <c r="A152" i="18"/>
  <c r="A150" i="18"/>
  <c r="A148" i="18"/>
  <c r="A146" i="18"/>
  <c r="A144" i="18"/>
  <c r="A142" i="18"/>
  <c r="G140" i="18"/>
  <c r="G134" i="18"/>
  <c r="G108" i="18"/>
  <c r="G86" i="18"/>
  <c r="G23" i="18"/>
  <c r="G22" i="18"/>
</calcChain>
</file>

<file path=xl/sharedStrings.xml><?xml version="1.0" encoding="utf-8"?>
<sst xmlns="http://schemas.openxmlformats.org/spreadsheetml/2006/main" count="3172" uniqueCount="636">
  <si>
    <t>Informes sobre la Situación Económica, las Finanzas Públicas y la Deuda Pública</t>
  </si>
  <si>
    <t>DATOS DEL PROGRAMA</t>
  </si>
  <si>
    <t>Programa presupuestario</t>
  </si>
  <si>
    <t>Ramo</t>
  </si>
  <si>
    <t>Unidad responsable</t>
  </si>
  <si>
    <t>ALINEACIÓN</t>
  </si>
  <si>
    <t>Clasificación Funcional</t>
  </si>
  <si>
    <t>Finalidad</t>
  </si>
  <si>
    <t>Función</t>
  </si>
  <si>
    <t>Subfunción</t>
  </si>
  <si>
    <t>Actividad Institucional</t>
  </si>
  <si>
    <t>PRESUPUESTO</t>
  </si>
  <si>
    <t>Meta anual</t>
  </si>
  <si>
    <t>Meta al período</t>
  </si>
  <si>
    <t>Pagado al período</t>
  </si>
  <si>
    <t>Avance %</t>
  </si>
  <si>
    <t>Millones de pesos</t>
  </si>
  <si>
    <t>Al periodo</t>
  </si>
  <si>
    <t>PRESUPUESTO MODIFICADO</t>
  </si>
  <si>
    <t>RESULTADOS</t>
  </si>
  <si>
    <t>INDICADORES</t>
  </si>
  <si>
    <t>METAS-AVANCE</t>
  </si>
  <si>
    <t>DENOMINACIÓN</t>
  </si>
  <si>
    <t>OBJETIVOS</t>
  </si>
  <si>
    <t>UNIDAD DE MEDIDA</t>
  </si>
  <si>
    <t>TIPO-DIMENSIÓN-FRECUENCIA</t>
  </si>
  <si>
    <t xml:space="preserve">Meta Anual Programada: </t>
  </si>
  <si>
    <t xml:space="preserve">Meta al Período: </t>
  </si>
  <si>
    <t>Realizado al Período:</t>
  </si>
  <si>
    <t>Justificación de diferencia de avances con respecto a las metas programadas</t>
  </si>
  <si>
    <t>MÉTODO DE CÁLCULO</t>
  </si>
  <si>
    <t>Primer Trimestre 2016</t>
  </si>
  <si>
    <t>Justificación de adecuaciones en la Meta Anual</t>
  </si>
  <si>
    <t>Trimestres que presentaron adecuaciones</t>
  </si>
  <si>
    <t>Adecuaciones en la Meta al Período</t>
  </si>
  <si>
    <t xml:space="preserve">Meta Anual Ajustada: </t>
  </si>
  <si>
    <t xml:space="preserve">Meta Ajustada al Período: </t>
  </si>
  <si>
    <t>Justificación de los ajustes a las metas</t>
  </si>
  <si>
    <t xml:space="preserve">Avance % al Período: </t>
  </si>
  <si>
    <r>
      <t>NIVEL:</t>
    </r>
    <r>
      <rPr>
        <sz val="11"/>
        <color rgb="FF000000"/>
        <rFont val="Arial Narrow"/>
        <family val="2"/>
      </rPr>
      <t xml:space="preserve"> </t>
    </r>
    <r>
      <rPr>
        <b/>
        <sz val="11"/>
        <color rgb="FF000000"/>
        <rFont val="Arial Narrow"/>
        <family val="2"/>
      </rPr>
      <t>Fin</t>
    </r>
  </si>
  <si>
    <r>
      <t>Avance % al Período:</t>
    </r>
    <r>
      <rPr>
        <sz val="11"/>
        <color rgb="FF000000"/>
        <rFont val="Arial Narrow"/>
        <family val="2"/>
      </rPr>
      <t xml:space="preserve"> </t>
    </r>
  </si>
  <si>
    <r>
      <t>NIVEL:</t>
    </r>
    <r>
      <rPr>
        <sz val="11"/>
        <color rgb="FF000000"/>
        <rFont val="Arial Narrow"/>
        <family val="2"/>
      </rPr>
      <t xml:space="preserve"> </t>
    </r>
    <r>
      <rPr>
        <b/>
        <sz val="11"/>
        <color rgb="FF000000"/>
        <rFont val="Arial Narrow"/>
        <family val="2"/>
      </rPr>
      <t>Propósito</t>
    </r>
  </si>
  <si>
    <r>
      <t>NIVEL:</t>
    </r>
    <r>
      <rPr>
        <sz val="11"/>
        <color rgb="FF000000"/>
        <rFont val="Arial Narrow"/>
        <family val="2"/>
      </rPr>
      <t xml:space="preserve"> </t>
    </r>
    <r>
      <rPr>
        <b/>
        <sz val="11"/>
        <color rgb="FF000000"/>
        <rFont val="Arial Narrow"/>
        <family val="2"/>
      </rPr>
      <t>Componente</t>
    </r>
  </si>
  <si>
    <r>
      <t>NIVEL:</t>
    </r>
    <r>
      <rPr>
        <sz val="11"/>
        <color rgb="FF000000"/>
        <rFont val="Arial Narrow"/>
        <family val="2"/>
      </rPr>
      <t xml:space="preserve"> </t>
    </r>
    <r>
      <rPr>
        <b/>
        <sz val="11"/>
        <color rgb="FF000000"/>
        <rFont val="Arial Narrow"/>
        <family val="2"/>
      </rPr>
      <t>Actividad</t>
    </r>
  </si>
  <si>
    <t>Unidad administrativa</t>
  </si>
  <si>
    <t>1 - Gobierno</t>
  </si>
  <si>
    <t>Alineación Institucional</t>
  </si>
  <si>
    <t>Objetivo Estratégico</t>
  </si>
  <si>
    <r>
      <t xml:space="preserve">                              </t>
    </r>
    <r>
      <rPr>
        <b/>
        <sz val="11"/>
        <color rgb="FF000000"/>
        <rFont val="Arial Narrow"/>
        <family val="2"/>
      </rPr>
      <t>Coordinación</t>
    </r>
  </si>
  <si>
    <t>44 - Instituto Nacional de Transparencia, Acceso a la Información y Protección de Datos Personales</t>
  </si>
  <si>
    <t>100 - Presidencia</t>
  </si>
  <si>
    <t>Justificación:</t>
  </si>
  <si>
    <t>8 - Otros Servicios Generales</t>
  </si>
  <si>
    <t>10 - Transparencia, acceso a la información y protección de datos personales</t>
  </si>
  <si>
    <t>4 - Garantizar el acceso a la información y la protección de datos personales</t>
  </si>
  <si>
    <t>Justificación de creación y eliminación de indicadores</t>
  </si>
  <si>
    <t>Promedio</t>
  </si>
  <si>
    <t>Estratégico-Eficacia-Anual</t>
  </si>
  <si>
    <t>Estratégico-Eficacia-Semestral</t>
  </si>
  <si>
    <t>Porcentaje</t>
  </si>
  <si>
    <t>Gestión-Eficacia-Trimestral</t>
  </si>
  <si>
    <t>Gestión-Eficiencia-Anual</t>
  </si>
  <si>
    <t>Gestión-Eficacia-Semestral</t>
  </si>
  <si>
    <t xml:space="preserve">No se modificó el número de indicadores. </t>
  </si>
  <si>
    <t>No aplica</t>
  </si>
  <si>
    <t>Índice</t>
  </si>
  <si>
    <t>Estratégico-Calidad-Anual</t>
  </si>
  <si>
    <t>Gestión-Eficacia-Anual</t>
  </si>
  <si>
    <t>Tasa de variación</t>
  </si>
  <si>
    <t>PRESUPUESTO ORIGINAL</t>
  </si>
  <si>
    <t>E002 - Promover el pleno ejercicio de los derechos de acceso a la información pública y de protección de datos personales.</t>
  </si>
  <si>
    <t>340 - Dirección General de Enlace con Autoridades Laborales, Sindicatos, Personas Físicas y Morales</t>
  </si>
  <si>
    <t>Promover el pleno ejercicio de los derechos de acceso a la información pública y de protección de datos personales, así como la transparencia y apertura de las instituciones públicas.</t>
  </si>
  <si>
    <t>                              Coordinación de Acceso a la Información</t>
  </si>
  <si>
    <t>Promedio de Acceso y conocimiento de los derechos de acceso a la información y protección de datos personales.</t>
  </si>
  <si>
    <t>Contribuir a promover el pleno ejercicio de los derechos de acceso a la información pública y de protección de datos personales, así como la transparencia y apertura de las instituciones públicas mediante el cumplimiento de las disposiciones establecidas en el marco normativo de transparencia y acceso a la información por parte de las autoridades laborales, sindicatos, personas físicas y morales.</t>
  </si>
  <si>
    <t>X ̅=(X1*X2*...X11)^(1/11)</t>
  </si>
  <si>
    <t>Porcentaje de obligaciones de transparencia comunes y especificas establecidas en la normatividad vigente que se actualizan en sujetos obligados en cumplimiento.</t>
  </si>
  <si>
    <t>Las autoridades laborales, los sindicatos obligados, las personas físicas y morales cumplen con las disposiciones establecidas en el marco normativo de transparencia y acceso a la información.</t>
  </si>
  <si>
    <t>(Sujetos obligados que cumplen con la normatividad en materia de transparencia, rendición de cuentas y protección de datos / Entre la población total de sujetos obligados que deba atender esta dirección general con base en los padrones aprobados por el Pleno del Instituto y la información brindada por las dependencias que otorguen recursos públicos) * 100</t>
  </si>
  <si>
    <t>Promedio de sujetos obligados beneficiados por el Programa de Acompañamiento.</t>
  </si>
  <si>
    <t>Programa de Acompañamiento a los sujetos obligados correspondientes realizado.</t>
  </si>
  <si>
    <t>(((Sujetos obligados asesorados por la DG + asesorados de conformidad con GA)+(Sujetos obligados que asistieron a las jornadas de sensibilización realizadas por la DG y las realizadas de conformidad con GA)+(sujetos obligados a quienes se les entregó el material informativo)) / 3)*100</t>
  </si>
  <si>
    <t>0.85</t>
  </si>
  <si>
    <t>Índice de las fracciones de obligaciones de transparencia comunes y especificas con áreas de oportunidad e los sujetos obligados.</t>
  </si>
  <si>
    <t>Programa de Seguimiento a los sujetos obligados correspondientes realizado</t>
  </si>
  <si>
    <t>(0.30 * (Número de convenios suscritos/Número de convenios programados))  + (0.15 * (Número de sindicatos que realizan buenas prácticas / Número de sindicatos participantes en la convocatoria)) + (0.30 * (Numero de sujetos obligados que cumplen con las políticas de gobierno abierto)) + (0.25 * (Número de sujetos obligados verificados en la Plataforma Nacional de Transparencia / Número total de sujetos obligados que atiende esta dirección)</t>
  </si>
  <si>
    <t>Porcentaje de sujetos obligados asistentes (Sindicatos y Autoridades Laborales)</t>
  </si>
  <si>
    <t xml:space="preserve">Realización de jornadas de sensibilización </t>
  </si>
  <si>
    <t>(número de asistentes / número de sujetos convocados  ) * 100</t>
  </si>
  <si>
    <t>Porcentaje de sujetos obligados asistentes (Personas Físicas)</t>
  </si>
  <si>
    <t>Porcentaje de sujetos obligados asistentes (Personas Morales)</t>
  </si>
  <si>
    <t>Promedio de la calidad de la asesoría</t>
  </si>
  <si>
    <t xml:space="preserve">Asesoría especializada para los distintos Sujetos Obligados (SO) </t>
  </si>
  <si>
    <t>Suma de calificaciones otorgadas por sujeto obligado / Sujetos obligados calificadores</t>
  </si>
  <si>
    <t>Gestión-Calidad-Trimestral</t>
  </si>
  <si>
    <t>Porcentaje de la distribución de materiales a los sujetos obligados</t>
  </si>
  <si>
    <t xml:space="preserve">Elaboración y distribución de materiales </t>
  </si>
  <si>
    <t>Número de Sujetos Obligados a quienes se entregó el material / Número de sujetos obligados meta * 100</t>
  </si>
  <si>
    <t>Porcentaje de sujetos obligados que suscriben convenios</t>
  </si>
  <si>
    <t>Suscripción de convenios de colaboración</t>
  </si>
  <si>
    <t>Número de convenios suscritos / Número de convenios programados* 100</t>
  </si>
  <si>
    <t>Porcentaje de asistencia a eventos con autoridades laborales y/o entidades que otorgan recursos públicos.</t>
  </si>
  <si>
    <t>Celebración de reuniones de vinculación con autoridades laborales y otras personas físicas y morales.</t>
  </si>
  <si>
    <t>(Número de reuniones en los que se participa / Número de reuniones convocados) * 100</t>
  </si>
  <si>
    <t>Porcentaje de acciones de sensibilización facilitadas de los Programas de Políticas de Acceso a la Información, Transparencia Proactiva, Gobierno Abierto,  y tramitadas en materia de protección de datos personales y gestión documental.</t>
  </si>
  <si>
    <t xml:space="preserve">Sensibilización de los Sujetos Obligados  (Autoridades Laborales, Sindicatos, Personas Físicas y Morales), en materia de los Programas de Políticas de Acceso a la Información, Transparencia Proactiva, Gobierno Abierto,  protección de datos personales y gestión documental. </t>
  </si>
  <si>
    <t>(Numero de acciones de sensibilización facilitadas) / (Numero de acciones de sensibilización programadas) * 100</t>
  </si>
  <si>
    <t>Sin avance</t>
  </si>
  <si>
    <t>Porcentaje de asesorías y consultas facilitadas y tramitadas en materia de los Programas de Políticas de Acceso a la Información, Transparencia Proactiva y Gobierno Abierto, protección de datos personales y gestión documental.</t>
  </si>
  <si>
    <t>Facilitar las asesorías y consultas presentadas por los Sujetos Obligados (Autoridades Laborales, Sindicatos, Personas Físicas y Morales), en materia de los Programas de Políticas de Acceso a la Información, Transparencia Proactiva, Gobierno Abierto, así como tramitar aquellas recibidas en materia de protección de datos personales y gestión documental.</t>
  </si>
  <si>
    <t>(Número de asesorías y consultas facilitadas en el periodo) / (Número de asesorías y consultas recibidas en el periodo) * 100</t>
  </si>
  <si>
    <t>Promedio de calificación obtenida por los sindicatos participantes en la convocatoria "Sindicato Transparente"</t>
  </si>
  <si>
    <t>Reconocimiento a buenas prácticas en materia de transparencia sindical.</t>
  </si>
  <si>
    <t>(Suma de las calificaciones obtenidas  / Total de sindicatos participantes en la convocatoria)</t>
  </si>
  <si>
    <t>Gestión-Calidad-Anual</t>
  </si>
  <si>
    <t>Porcentaje de sujetos obligados  (Autoridades Laborales, Sindicatos, Personas Físicas y Morales) que participaron de los Programas de Políticas de Acceso a la Información, Transparencia Proactiva y Gobierno Abierto y cumplen</t>
  </si>
  <si>
    <t>Verificación del cumplimiento de los Sujetos Obligados  (Autoridades Laborales, Sindicatos, Personas Físicas y Morales) a los Programas de Políticas de Acceso a la Información, Transparencia Proactiva y Gobierno Abierto</t>
  </si>
  <si>
    <t>(Numero de sujetos obligados que cumplen) / (Total de sujetos obligados que participaron) * 100</t>
  </si>
  <si>
    <t>Porcentaje de sujetos obligados correspondientes revisados que subieron la información de sus obligaciones que derivan del Título Quinto de la LGTAIP en la Plataforma Nacional de Transparencia en tiempo y forma.</t>
  </si>
  <si>
    <t>Revisar la carga de la información prescrita en el Título Quinto de la Ley General de Transparencia y Acceso a la Información Pública por parte de los sujetos obligados correspondientes en la Plataforma Nacional de Transparencia.</t>
  </si>
  <si>
    <t xml:space="preserve">(x / X) * 100
</t>
  </si>
  <si>
    <t>Porcentaje de avance del Proyecto</t>
  </si>
  <si>
    <t>Implementación del Proyecto Especial Observatorio de Transparencia Sindical.</t>
  </si>
  <si>
    <t>A1+A2+A3+An 
donde:
An= (Porcentaje de avance de la actividad n al trimestre) * (Porcentaje de contribución de la actividad al logro de la meta anual)/100</t>
  </si>
  <si>
    <t xml:space="preserve">Porcentaje de presupuesto ejercido </t>
  </si>
  <si>
    <t>Ejercicio del presupuesto del Proyecto Especial Observatorio de Transparencia Sindical.</t>
  </si>
  <si>
    <t>(Presupuesto ejercido/Monto aprobado)* 100</t>
  </si>
  <si>
    <t>Las actividades asociadas a las Políticas Nacionales de Gobierno Abierto y Transparencia Proactiva no reportan avances durante el primer trimestre toda vez que su implementación está prevista a partir del segundo trimestre de 2016, con la entrada en vigor de los Modelos, Guías y Lineamientos correspondientes.</t>
  </si>
  <si>
    <t>Se redujo la meta en 0,5%.</t>
  </si>
  <si>
    <t>Se redujo la meta en 10%.</t>
  </si>
  <si>
    <t>Con base en el numeral vigésimo primero de los Lineamientos del SEDI publicados el 10 de junio de 2014 (ACT-PUB-10-06-2015.04), el indicador “Porcentaje de sujetos obligados en cumplimiento” de nivel “Propósito” se eliminó  y se sustituyó por el indicador "Porcentaje de obligaciones de transparencia comunes y especificas establecidas en la normatividad vigente que se actualizan en sujetos obligados en cumplimiento" con la finalidad de reflejar de mejor manera el quehacer de la Dirección General.</t>
  </si>
  <si>
    <t>Índice de las fracciones de obligaciones de transparencia comunes y especificas con áreas de oportunidad en los sujetos obligados.</t>
  </si>
  <si>
    <t>Con base en el numeral vigésimo primero de los Lineamientos del SEDI publicados el 10 de junio de 2014 (ACT-PUB-10-06-2015.04), el indicador “Índice de proyectos de buenas prácticas implementados en materia de transparencia” de nivel “Componente” se eliminó y se sustituyó por el indicador "Índice de las fracciones de obligaciones de transparencia comunes y especificas con áreas de oportunidad en los sujetos obligados" con la finalidad de reflejar de mejor manera el quehacer de la Dirección General.</t>
  </si>
  <si>
    <t>Porcentaje de acciones de sensibilización facilitadas de los Programas de Políticas de Acceso a la Información, Transparencia Proactiva, Gobierno Abierto, y tramitadas en materia de protección de datos personales y gestión documental</t>
  </si>
  <si>
    <t xml:space="preserve">Con base en el numeral vigésimo primero de los Lineamientos del SEDI publicados el 10 de junio de 2014 (ACT-PUB-10-06-2015.04), el indicador "Porcentaje de acciones de sensibilización facilitadas de los Programas de Políticas de Acceso a la Información, Transparencia Proactiva, Gobierno Abierto, y tramitadas en materia de protección de datos personales y gestión documental" de nivel “Actividad” se incluyó en la MIR con el objetivo de reflejar de mejor manera el quehacer de la Dirección General. </t>
  </si>
  <si>
    <t>Porcentaje de asesorías y consultas facilitadas y tramitadas en materia de los Programas de Políticas de Acceso a la Información, Transparencia Proactiva y Gobierno Abierto, protección de datos personales y gestión documental</t>
  </si>
  <si>
    <t xml:space="preserve">Con base en el numeral vigésimo primero de los Lineamientos del SEDI publicados el 10 de junio de 2014 (ACT-PUB-10-06-2015.04), el indicador "Porcentaje de asesorías y consultas facilitadas y tramitadas en materia de los Programas de Políticas de Acceso a la Información, Transparencia Proactiva y Gobierno Abierto, protección de datos personales y gestión documental" de nivel “Actividad” se incluyó en la MIR con el objetivo de reflejar de mejor manera el quehacer de la Dirección General. </t>
  </si>
  <si>
    <t xml:space="preserve">Con base en el numeral vigésimo primero de los Lineamientos del SEDI publicados el 10 de junio de 2014 (ACT-PUB-10-06-2015.04), el indicador "Porcentaje de sujetos obligados  (Autoridades Laborales, Sindicatos, Personas Físicas y Morales) que participaron de los Programas de Políticas de Acceso a la Información, Transparencia Proactiva y Gobierno Abierto y cumplen" de nivel “Actividad” se incluyó en la MIR con el objetivo de reflejar de mejor manera el quehacer de la Dirección General. </t>
  </si>
  <si>
    <t xml:space="preserve">Con base en el numeral vigésimo primero de los Lineamientos del SEDI publicados el 10 de junio de 2014 (ACT-PUB-10-06-2015.04), el indicador "Porcentaje de sujetos obligados correspondientes revisados que subieron la información de sus obligaciones que derivan del Título Quinto de la LGTAIP en la Plataforma Nacional de Transparencia en tiempo y forma" de nivel “Actividad” se incluyó en la MIR con el objetivo de reflejar de mejor manera el quehacer de la Dirección General. </t>
  </si>
  <si>
    <t xml:space="preserve">Con base en el numeral vigésimo primero de los Lineamientos del SEDI publicados el 10 de junio de 2014 (ACT-PUB-10-06-2015.04), el indicador "Porcentaje de avance del Proyectol" de nivel “Actividad” se incluyó en la MIR con el objetivo de reflejar de mejor manera el quehacer de la Dirección General. </t>
  </si>
  <si>
    <t xml:space="preserve">Con base en el numeral vigésimo primero de los Lineamientos del SEDI publicados el 10 de junio de 2014 (ACT-PUB-10-06-2015.04), el indicador "Porcentaje de presupuesto ejercido " de nivel “Actividad” se incluyó en la MIR con el objetivo de reflejar de mejor manera el quehacer de la Dirección General. </t>
  </si>
  <si>
    <t xml:space="preserve">Porcentaje de autoridades laborales que participan en la implementación de inspecciones en el trabajo.
</t>
  </si>
  <si>
    <t>Con base en el numeral vigésimo primero de los Lineamientos del SEDI publicados el 10 de junio de 2014 (ACT-PUB-10-06-2015.04), el indicador “Porcentaje de autoridades laborales que participan en la implementación de inspecciones en el trabajo. de nivel “Actividad” se eliminó; sin embargo, los indicadores reportados reflejan el quehacer de la Dirección General.</t>
  </si>
  <si>
    <t>Garantizar el óptimo cumplimiento de los derechos de acceso a la información pública y la protección de datos personales.</t>
  </si>
  <si>
    <t>Promedio de cumplimiento</t>
  </si>
  <si>
    <t>X ̅=(X1*X2*X3*X4*X5*X6)^(1/6)</t>
  </si>
  <si>
    <t>E001 - Garantizar el óptimo cumplimiento de los derechos de acceso a la información pública y la protección de datos personales.</t>
  </si>
  <si>
    <t>Estratégico - Eficacia - Anual</t>
  </si>
  <si>
    <t>Gestión - Eficacia - Semestral</t>
  </si>
  <si>
    <t>Justificación de creación, modificación y eliminación de indicadores</t>
  </si>
  <si>
    <t>Gestión - Eficacia - Anual</t>
  </si>
  <si>
    <t>410 - Dirección General de Normatividad y Consulta</t>
  </si>
  <si>
    <t>Promedio de cumplimiento.</t>
  </si>
  <si>
    <t xml:space="preserve">Contribuir a garantizar el óptimo cumplimiento de los derechos de acceso a la información pública y la protección de datos personales mediante certeza y seguridad jurídica para los regulados, titulares y sociedad civil organizada. </t>
  </si>
  <si>
    <t>Índice de actividades consultivas y de fortalecimiento conceptual del derecho a la protección de datos personales.</t>
  </si>
  <si>
    <t>V1x0.5+V2x0.5</t>
  </si>
  <si>
    <t>Índice consultivo y orientación especializada.</t>
  </si>
  <si>
    <t>Servicio de acompañamiento y atención a consultas provisto.</t>
  </si>
  <si>
    <t>(V1/V2)x0.8+(V3/V4)x0.2</t>
  </si>
  <si>
    <t>Índice de fortalecimiento normativo.</t>
  </si>
  <si>
    <t>Plan de fortalecimiento conceptual del derecho a la protección de datos personales implementado.</t>
  </si>
  <si>
    <t xml:space="preserve">(V1/1x0.5+V2/4x0.5)100 </t>
  </si>
  <si>
    <t>Porcentaje de consultas especializadas atendidas.</t>
  </si>
  <si>
    <t>Atención de consultas especializadas en materia de protección de datos personales.</t>
  </si>
  <si>
    <t>(V1/ V2)x100</t>
  </si>
  <si>
    <t xml:space="preserve">Porcentaje de orientaciones técnicas y/o evaluaciones de impacto a la protección de datos personales emitidas. </t>
  </si>
  <si>
    <t>Orientación técnica y/o realización de evaluaciones de impacto a la protección de datos personales respecto de tratamientos de información personal relevantes.</t>
  </si>
  <si>
    <t>Número de propuestas de instrumentos normativos y/o actualización de los mismos desarrollados.</t>
  </si>
  <si>
    <t>Generación de proyectos y/o actualización de instrumentos normativos.</t>
  </si>
  <si>
    <t>Proyectos normativos.</t>
  </si>
  <si>
    <t xml:space="preserve">Número de instrumentos normativos y/o iniciativas que involucran el tratamiento de datos personales analizadas.  </t>
  </si>
  <si>
    <t>Seguimiento legislativo de aquella regulación que involucre el tratamiento de datos personales.</t>
  </si>
  <si>
    <t xml:space="preserve">Reportes </t>
  </si>
  <si>
    <t xml:space="preserve">Se determinó una meta mayor a la programada. </t>
  </si>
  <si>
    <t xml:space="preserve">Porcentaje de convenios generales y específicos firmados
</t>
  </si>
  <si>
    <t>Porcentaje de asistencia de los Comités y Unidades de Transparencia a eventos que promueven políticas orientadas a la transparencia organizacional</t>
  </si>
  <si>
    <t>Promoción de la cultura organizacional orientada al valor de la transparencia</t>
  </si>
  <si>
    <t>No se llevaron a cabo ajustes a las metas.</t>
  </si>
  <si>
    <t>E001 -  Garantizar el óptimo cumplimiento de los derechos de acceso a la información pública y la protección de datos personales.</t>
  </si>
  <si>
    <t>360 - Dirección General de Enlace con Organismos Públicos Autónomos, Empresas Paraestatales, Entidades Financieras, Fondos y Fideicomisos</t>
  </si>
  <si>
    <t>Porcentaje de obligaciones de transparencia comunes y específicas establecidas en la normatividad vigente que se actualizan en los sitios de Internet de los Sujetos Obligados correspondientes que forman parte del Padrón  actualizado.</t>
  </si>
  <si>
    <t>Los Organismos Públicos Autónomos, Empresas Paraestatales, Entidades Financieras, Fondos y Fideicomisos  cumplen con las disposiciones establecidas en el marco normativo de transparencia y acceso a la información</t>
  </si>
  <si>
    <t>(FAOT= Número de fracciones relacionadas con las obligaciones de transparencia comunes y específicas establecidas en la LGTAIP actualizadas en los sitios de Internet de los Sujetos Obligados correspondientes que forman parte del Padrón  actualizado y en la Plataforma Nacional de Transparencia  / FOTV= Número total de fracciones relacionadas con las obligaciones de transparencia comunes y específicas que se deben actualizar conforme a la LGTAIP) X 100</t>
  </si>
  <si>
    <t>Promedio de cumplimiento de los sujetos obligados correspondientes respecto a la  carga de información de obligaciones de transparencia comunes y específicas en sus sitios de internet.</t>
  </si>
  <si>
    <t>(∑ X1. X2 …Xn / NSOC )</t>
  </si>
  <si>
    <t>Porcentaje de sujetos obligados correspondientes que cumplen en  los Programas de Políticas de Acceso a la Información, Transparencia Proactiva y Gobierno Abierto, en donde participan</t>
  </si>
  <si>
    <t>(Número de sujetos obligados que cumplen) / (Total de sujetos obligados que participaron) * 100</t>
  </si>
  <si>
    <t>Tasa de variación porcentual de las acciones de acompañamiento llevadas a cabo con los Sujetos Obligados</t>
  </si>
  <si>
    <t>Programa de Acompañamiento a los Sujetos Obligados correspondientes realizado</t>
  </si>
  <si>
    <t>((AA t= Proporción de acciones de acompañamiento realizadas con los Sujetos Obligados correspondientes respecto del total de acciones de acompañamiento identificadas en el último semestre  / AA t-1= Proporción de acciones de acompañamiento realizadas con los Sujetos Obligados correspondientes respecto del total de acciones de acompañamiento identificadas en el semestre inmediato anterior) -1 X 100</t>
  </si>
  <si>
    <t>Porcentaje de sujetos obligados correspondientes revisados que subieron la información de sus obligaciones que derivan del Título Quinto de la LGTAIP en sus sitios de Internet en tiempo y forma</t>
  </si>
  <si>
    <t>Verificación del cumplimiento de la normatividad pertinente por parte de los Sujetos Obligados correspondientes</t>
  </si>
  <si>
    <t>(Número de sujetos obligados correspondientes revisaros que subieron información de sus obligaciones de transparencia /Número total de sujetos obligados correspondientes) * 100</t>
  </si>
  <si>
    <t>Porcentaje de Sujetos Obligados a los que se solicitó atender área de oportunidad para asegurar la carga de las fracciones de obligaciones de transparencia de los artículos 70 a 83 de la LGTAIP  en sus Sitios de Internet</t>
  </si>
  <si>
    <t>(SRP=Sujetos Obligados correspondientes a los que mediante un comunicado oficial se les solicitó atender áreas de oportunidad, para cargar información relacionada con sus correspondientes obligaciones de transparencia de los artículos 70 a 83 de la LGTAIP en sus sitios de internet  / SOP = Sujetos obligados a los que se les identificó que no han cargado las  obligaciones de transparencia de los artículos 70 a 83 de la LGTAIP en sus sitios de internet)x100</t>
  </si>
  <si>
    <t>Porcentaje de Sujetos Obligados a los que mediante un comunicado oficial se les solicitó atender algún área de oportunidad detectada en materia de transparencia distintas a la de Portales de Transparencia y de Plataforma Nacional</t>
  </si>
  <si>
    <t>(SR=Sujetos Obligados a los que mediante comunicación oficial se les solicitó atender algún área de oportunidad detectada en materia de transparencia, para cumplir con sus obligaciones distintas  a las establecidas en los artículos 70 a 83 de la LGTAIP / SO=Sujetos obligados a los que se les identificó un área de oportunidad en las obligaciones distintas  a las establecidas en los artículos 70 a 83 de la LGTAIP)x100</t>
  </si>
  <si>
    <t>Porcentaje de ejecución de acciones de acompañamiento con  Sujetos Obligados correspondientes</t>
  </si>
  <si>
    <t>Ejecución de acciones de acompañamiento con los Sujetos Obligados correspondientes para el cumplimiento de la normatividad pertinente</t>
  </si>
  <si>
    <t>(AR= Acciones realizadas para otorgar acompañamiento a los Sujetos Obligados correspondientes /AP = Acciones programadas por la DGOAEEF + Acciones solicitadas por los Sujetos Obligados )X100</t>
  </si>
  <si>
    <t>Gestión-Eficiencia-Trimestral</t>
  </si>
  <si>
    <t xml:space="preserve"> Sensibilización de los Sujetos Obligados correspondientes, en materia de los Programas de Políticas de Acceso a la Información, Transparencia Proactiva, Gobierno Abierto,  protección de datos personales y gestión documental.</t>
  </si>
  <si>
    <t>(Número de acciones de sensibilización facilitadas) / (Número de acciones de sensibilización programadas)  * 100</t>
  </si>
  <si>
    <t xml:space="preserve">Facilitar las asesorías y consultas presentadas por los Sujetos Obligados correspondientes, en materia de los Programas de Políticas de Acceso a la Información, Transparencia Proactiva, Gobierno Abierto, así como tramitar aquellas recibidas en materia de protección de datos personales y gestión documental. </t>
  </si>
  <si>
    <t>(Número de asesorías y consultas facilitadas y tramitadas a los sujetos obligados correspondientes en el periodo) / (Número de asesorías y consultas recibidas en el periodo) * 100</t>
  </si>
  <si>
    <t>Porcentaje de elaboración de estudios para mejorar la accesibilidad de la información pública</t>
  </si>
  <si>
    <t>Elaboración de estudios para mejorar la accesibilidad de la información pública</t>
  </si>
  <si>
    <t>(EE=Número de estudios elaborados /  EP=Número de estudios programados)X100</t>
  </si>
  <si>
    <t>Porcentaje de grupos de opinión  realizados para fomentar la cultura de la transparencia en los Sujetos Obligados correspondientes</t>
  </si>
  <si>
    <t xml:space="preserve">Generación de grupos de opinión para fomentar la cultura de la transparencia </t>
  </si>
  <si>
    <t>(ER= Grupos de opinión realizados para fomentar la cultura de la transparencia /EP= Grupos de opinión programados para fomentar la cultura de la transparencia)X100</t>
  </si>
  <si>
    <t>Porcentaje de prácticas exitosas de transparencia promovidas entre los Sujetos Obligados correspondientes</t>
  </si>
  <si>
    <t>Promoción de  prácticas exitosas  de transparencia entre los Sujetos Obligados Correspondientes</t>
  </si>
  <si>
    <t>(PEP=Prácticas exitosas de transparencia proactiva promocionadas / PEI= Prácticas exitosas de transparencia proactiva identificadas)X100</t>
  </si>
  <si>
    <t>No se presentarom ajusten a las metas.</t>
  </si>
  <si>
    <t>Con base en el numeral vigésimo primero de los Lineamientos del SEDI publicados el 10 de junio de 2014 (ACT-PUB-10-06-2015.04), el indicador “Porcentaje de obligaciones de transparencia comunes y específicas establecidas en la normatividad vigente que se actualizan en los sitios de Internet de los Sujetos Obligados correspondientes que forman parte del Padrón  actualizado” de nivel “Propósito” se incluyó en la MIR con el objetivo de reflejar de mejor manera el quehacer de la Dirección General.</t>
  </si>
  <si>
    <t>Grado de cumplimiento de las obligaciones de transparencia de los Sujetos Obligados correspondientes</t>
  </si>
  <si>
    <t>Con base en el numeral vigésimo primero de los Lineamientos del SEDI publicados el 10 de junio de 2014 (ACT-PUB-10-06-2015.04), el indicador “Grado de cumplimiento de las obligaciones de transparencia de los Sujetos Obligados correspondientes” de nivel “Propósito” se eliminó; sin embargo, los indicadores reportados reflejan el quehacer de la Dirección General.</t>
  </si>
  <si>
    <t>Con base en el numeral vigésimo primero de los Lineamientos del SEDI publicados el 10 de junio de 2014 (ACT-PUB-10-06-2015.04), el indicador “Promedio de cumplimiento de los sujetos obligados correspondientes respecto a la  carga de información de obligaciones de transparencia comunes y específicas en sus sitios de internet” de nivel “Componente” se incluyó en la MIR con el objetivo de reflejar de mejor manera el quehacer de la Dirección General.</t>
  </si>
  <si>
    <t>Con base en el numeral vigésimo primero de los Lineamientos del SEDI publicados el 10 de junio de 2014 (ACT-PUB-10-06-2015.04), el indicador “Porcentaje de obligaciones de transparencia comunes y específicas establecidas en la normatividad vigente que se actualizan en los sitios de Internet de los Sujetos Obligados correspondientes que forman parte del Padrón  actualizado” de nivel “Componente” se incluyó en la MIR con el objetivo de reflejar de mejor manera el quehacer de la Dirección General.</t>
  </si>
  <si>
    <t>Tasa de variación de los Sujetos Obligados correspondientes con áreas de oportunidad detectadas en las obligaciones de transparencia.</t>
  </si>
  <si>
    <t>Con base en el numeral vigésimo primero de los Lineamientos del SEDI publicados el 10 de junio de 2014 (ACT-PUB-10-06-2015.04), el indicador “Tasa de variación de los Sujetos Obligados correspondientes con áreas de oportunidad detectadas en las obligaciones de transparencia” de nivel “Componente” se eliminó; sin embargo, los indicadores reportados reflejan el quehacer de la Dirección General.</t>
  </si>
  <si>
    <t>Con base en el numeral vigésimo primero de los Lineamientos del SEDI publicados el 10 de junio de 2014 (ACT-PUB-10-06-2015.04), el indicador “Porcentaje de sujetos obligados correspondientes revisados que subieron la información de sus obligaciones que derivan del Título Quinto de la LGTAIP en sus sitios de Internet en tiempo y forma” de nivel “Actividad” se incluyó en la MIR con el objetivo de reflejar de mejor manera el quehacer de la Dirección General.</t>
  </si>
  <si>
    <t>Con base en el numeral vigésimo primero de los Lineamientos del SEDI publicados el 10 de junio de 2014 (ACT-PUB-10-06-2015.04), el indicador “Porcentaje de Sujetos Obligados a los que se solicitó atender área de oportunidad para asegurar la carga de las fracciones de obligaciones de transparencia de los artículos 70 a 83 de la LGTAIP  en sus Sitios de Internet” de nivel “Actividad” se incluyó en la MIR con el objetivo de reflejar de mejor manera el quehacer de la Dirección General.</t>
  </si>
  <si>
    <t>Con base en el numeral vigésimo primero de los Lineamientos del SEDI publicados el 10 de junio de 2014 (ACT-PUB-10-06-2015.04), el indicador “Porcentaje de Sujetos Obligados a los que mediante un comunicado oficial se les solicitó atender algún área de oportunidad detectada en materia de transparencia distintas a la de Portales de Transparencia y de Plataforma Nacional” de nivel “Actividad” se incluyó en la MIR con el objetivo de reflejar de mejor manera el quehacer de la Dirección General.</t>
  </si>
  <si>
    <t>Con base en el numeral vigésimo primero de los Lineamientos del SEDI publicados el 10 de junio de 2014 (ACT-PUB-10-06-2015.04), el indicador “Porcentaje de ejecución de acciones de acompañamiento con  Sujetos Obligados correspondientes” de nivel “Actividad” se incluyó en la MIR con el objetivo de reflejar de mejor manera el quehacer de la Dirección General.</t>
  </si>
  <si>
    <t>Con base en el numeral vigésimo primero de los Lineamientos del SEDI publicados el 10 de junio de 2014 (ACT-PUB-10-06-2015.04), el indicador “Porcentaje de acciones de sensibilización facilitadas de los Programas de Políticas de Acceso a la Información, Transparencia Proactiva, Gobierno Abierto,  y tramitadas en materia de protección de datos personales y gestión documental” de nivel “Actividad” se incluyó en la MIR con el objetivo de reflejar de mejor manera el quehacer de la Dirección General.</t>
  </si>
  <si>
    <t>Con base en el numeral vigésimo primero de los Lineamientos del SEDI publicados el 10 de junio de 2014 (ACT-PUB-10-06-2015.04), el indicador “Porcentaje de asesorías y consultas facilitadas y tramitadas en materia de los Programas de Políticas de Acceso a la Información, Transparencia Proactiva y Gobierno Abierto, protección de datos personales y gestión documental” de nivel “Actividad” se incluyó en la MIR con el objetivo de reflejar de mejor manera el quehacer de la Dirección General.</t>
  </si>
  <si>
    <t>Con base en el numeral vigésimo primero de los Lineamientos del SEDI publicados el 10 de junio de 2014 (ACT-PUB-10-06-2015.04), el indicador “Porcentaje de elaboración de estudios para mejorar la accesibilidad de la información pública” de nivel “Actividad” se incluyó en la MIR con el objetivo de reflejar de mejor manera el quehacer de la Dirección General.</t>
  </si>
  <si>
    <t>Con base en el numeral vigésimo primero de los Lineamientos del SEDI publicados el 10 de junio de 2014 (ACT-PUB-10-06-2015.04), el indicador “Porcentaje de grupos de opinión  realizados para fomentar la cultura de la transparencia en los Sujetos Obligados correspondientes” de nivel “Actividad” se incluyó en la MIR con el objetivo de reflejar de mejor manera el quehacer de la Dirección General.</t>
  </si>
  <si>
    <t>Con base en el numeral vigésimo primero de los Lineamientos del SEDI publicados el 10 de junio de 2014 (ACT-PUB-10-06-2015.04), el indicador “Porcentaje de prácticas exitosas de transparencia promovidas entre los Sujetos Obligados correspondientes” de nivel “Actividad” se incluyó en la MIR con el objetivo de reflejar de mejor manera el quehacer de la Dirección General.</t>
  </si>
  <si>
    <t>Porcentaje de cumplimiento del Programa  de Evaluación que define el área pertinente</t>
  </si>
  <si>
    <t>Con base en el numeral vigésimo primero de los Lineamientos del SEDI publicados el 10 de junio de 2014 (ACT-PUB-10-06-2015.04), el indicador “Porcentaje de cumplimiento del Programa  de Evaluación que define el área pertinente” de nivel “Actividad” se eliminó; sin embargo, los indicadores reportados reflejan el quehacer de la Dirección General.</t>
  </si>
  <si>
    <t>Porcentaje de Sujetos Obligados a los que se hizo requerimiento para asegurar el cumplimiento de la normatividad respecto a sus Portales de Transparencia</t>
  </si>
  <si>
    <t>Con base en el numeral vigésimo primero de los Lineamientos del SEDI publicados el 10 de junio de 2014 (ACT-PUB-10-06-2015.04), el indicador “Porcentaje de Sujetos Obligados a los que se hizo requerimiento para asegurar el cumplimiento de la normatividad respecto a sus Portales de Transparencia” de nivel “Actividad” se eliminó; sin embargo, los indicadores reportados reflejan el quehacer de la Dirección General.</t>
  </si>
  <si>
    <t>Porcentaje de Sujetos Obligados a los que se hizo requerimientos para asegurar el cumplimiento de sus obligaciones en materia de transparencia distintas a la de Portales de Transparencia</t>
  </si>
  <si>
    <t>Con base en el numeral vigésimo primero de los Lineamientos del SEDI publicados el 10 de junio de 2014 (ACT-PUB-10-06-2015.04), el indicador “Porcentaje de Sujetos Obligados a los que se hizo requerimientos para asegurar el cumplimiento de sus obligaciones en materia de transparencia distintas a la de Portales de Transparencia” de nivel “Actividad” se eliminó; sin embargo, los indicadores reportados reflejan el quehacer de la Dirección General.</t>
  </si>
  <si>
    <t xml:space="preserve">Porcentaje de denuncias atendidas del total de denuncias  recibidas </t>
  </si>
  <si>
    <t>Con base en el numeral vigésimo primero de los Lineamientos del SEDI publicados el 10 de junio de 2014 (ACT-PUB-10-06-2015.04), el indicador “Porcentaje de denuncias atendidas del total de denuncias  recibidas ” de nivel “Actividad” se eliminó; sin embargo, los indicadores reportados reflejan el quehacer de la Dirección General.</t>
  </si>
  <si>
    <t>Porcentaje de ejecución de acciones con  Sujetos Obligados correspondientes</t>
  </si>
  <si>
    <t>Con base en el numeral vigésimo primero de los Lineamientos del SEDI publicados el 10 de junio de 2014 (ACT-PUB-10-06-2015.04), el indicador “Porcentaje de ejecución de acciones con  Sujetos Obligados correspondientes” de nivel “Actividad” se eliminó; sin embargo, los indicadores reportados reflejan el quehacer de la Dirección General.</t>
  </si>
  <si>
    <t>Con base en el numeral vigésimo primero de los Lineamientos del SEDI publicados el 10 de junio de 2014 (ACT-PUB-10-06-2015.04), el indicador “Porcentaje de elaboración de estudios para mejorar la accesibilidad de la información pública” de nivel “Actividad” se eliminó; sin embargo, los indicadores reportados reflejan el quehacer de la Dirección General.</t>
  </si>
  <si>
    <t>Con base en el numeral vigésimo primero de los Lineamientos del SEDI publicados el 10 de junio de 2014 (ACT-PUB-10-06-2015.04), el indicador “Porcentaje de grupos de opinión  realizados para fomentar la cultura de la transparencia en los Sujetos Obligados correspondientes” de nivel “Actividad” se eliminó; sin embargo, los indicadores reportados reflejan el quehacer de la Dirección General.</t>
  </si>
  <si>
    <t>Con base en el numeral vigésimo primero de los Lineamientos del SEDI publicados el 10 de junio de 2014 (ACT-PUB-10-06-2015.04), el indicador “Porcentaje de prácticas exitosas de transparencia promovidas entre los Sujetos Obligados correspondientes” de nivel “Actividad” se eliminó; sin embargo, los indicadores reportados reflejan el quehacer de la Dirección General.</t>
  </si>
  <si>
    <t>No se presentan ajustes a las metas programadas.</t>
  </si>
  <si>
    <t>Con base en el numeral vigésimo primero de los Lineamientos del SEDI publicados el 10 de junio de 2014 (ACT-PUB-10-06-2015.04), el indicador “Porcentaje de presupuesto ejercido” de nivel “Actividad” se incluyó en la MIR con el objetivo de reflejar de mejor manera el quehacer de la Dirección General.</t>
  </si>
  <si>
    <t>Coordinación de Protección de Datos Personales</t>
  </si>
  <si>
    <t>380- Dirección General de Enlace con Sujetos Obligados de la Administración Pública Centralizada</t>
  </si>
  <si>
    <t>Porcentaje de cumplimiento de obligaciones de transparencia y acceso a la información por parte los sujetos obligados de la Administración Pública Centralizada</t>
  </si>
  <si>
    <t>La sujetos obligados de la Administración Pública Centralizada cumplen con las disposiciones establecidas en el marco normativo de transparencia y acceso a la información</t>
  </si>
  <si>
    <t>COTAI= FCAAPC (Número de fracciones de la normatividad en la materia relacionadas con las obligaciones de transparencia y acceso a la información cumplidas y actualizadas por los Sujetos Obligados de la Administración Pública Centralizada) / TFTAI (Número de fracciones en materia con las obligaciones de transparencia y acceso a la información  que se deben cumplir y actualizar conforme a la normatividad en la materia) X 100</t>
  </si>
  <si>
    <t>Índice de acompañamiento y asistencia a los sujetos obligados de la Administración Pública Centralizada.</t>
  </si>
  <si>
    <t>Programa de Acompañamiento a los Sujetos Obligados  de la Administración Pública Centralizada realizado.</t>
  </si>
  <si>
    <t>[((Número de actividades especializadas realizadas con los sujetos obligados de la Administración Pública Centralizada/Número de actividades especializadas programadas con los sujetos obligados de la Administración Pública Centralizada) x 0.5) + ((Avance de programas específicos de trabajo de los sujetos obligados de la Administración Pública Centralizada/ Número de programas específicos de trabajo programados con los sujetos obligados de la Administración Pública Centralizada) x 0.5)]</t>
  </si>
  <si>
    <t>Proporción de acciones de seguimiento al cumplimiento de las obligaciones de los sujetos obligados de la Administración Pública Centralizada del marco normativo de transparencia y acceso a la información.</t>
  </si>
  <si>
    <t>Programa de Seguimiento a los sujetos obligados de la Administración Pública Centralizada realizado</t>
  </si>
  <si>
    <t>((Número sujetos obligados de la Administración Pública Centralizada con acciones recibidas de seguimiento al cumplimiento de las obligaciones de transparencia y acceso a la información)/(Número de sujetos obligados de la Administración Pública Centralizada))x100</t>
  </si>
  <si>
    <t>Asesoría  y levantamiento de información sobre los sujetos obligados de la Administración Pública Centralizada en relación a la implementación de acciones para el cumplimiento de las obligaciones en el marco de la normatividad  de transparencia y acceso a la información.</t>
  </si>
  <si>
    <t>Asesoría y levantamiento de información sobre el cumplimiento de los sujetos obligados de la Administración Pública Centralizada</t>
  </si>
  <si>
    <t>(Número de sujetos obligados de la Administración Pública Centralizada que proporcionan información y que son asistidos sobre la implementación de actividades para el cumplimiento de sus obligaciones en el marco de la normatividad de transparencia y acceso a la información/ Número total de sujetos obligados de la Administración Pública Centralizada) X 100</t>
  </si>
  <si>
    <t>Promoción de firma de convenios de colaboración.</t>
  </si>
  <si>
    <t>(Número de convenios firmados entre los sujetos obligados de la Administración Pública Centralizada y el INAI)/((Número de convenios concertados entre los sujetos obligados de la Administración Pública Centralizada y el INAI) X100</t>
  </si>
  <si>
    <t xml:space="preserve">Porcentaje de asistencia de los servidores públicos y particulares invitados a eventos y actividades que promueven políticas orientadas a la transparencia organizacional
</t>
  </si>
  <si>
    <t>(Número de servidores públicos y particulares asistentes) +  / (Número de servidores públicos y particulares invitados) X 100</t>
  </si>
  <si>
    <t>Porcentaje de cumplimiento de los Sujetos Obligados de la Administración Pública Centralizada en los Programas de Políticas de Acceso a la Información, Transparencia Proactiva y Gobierno Abierto.</t>
  </si>
  <si>
    <t>Verificación del cumplimiento de sujetos obligados de la Administración Pública Centralizada a los Programas de Políticas de Acceso a la Información, Transparencia Proactiva y Gobierno Abierto.</t>
  </si>
  <si>
    <t>(SOC= Número de sujetos obligados que cumplen con lo establecido en los Programas) / (SOP= Total de Sujetos Obligados que participaron en la implementación de los Programas)* 100</t>
  </si>
  <si>
    <t xml:space="preserve">Sensibilización de los sujetos obligados de la Administración Pública Centralizada, en materia de los Programas de Políticas de Acceso a la Información, Transparencia Proactiva, Gobierno Abierto,  protección de datos personales y gestión documental. </t>
  </si>
  <si>
    <t>(Número de acciones de sensibilización facilitadas a los sujetos obligados  de la Administración Pública Centralizada) / (Número de acciones de sensibilización programadas con los sujetos obligados  de la Administración Pública Centralizada)  * 100</t>
  </si>
  <si>
    <t xml:space="preserve">Facilitar las asesorías y consultas presentadas por los Sujetos Obligados de la Administración Pública Centralizada, en materia de los Programas de Políticas de Acceso a la Información, Transparencia Proactiva, Gobierno Abierto, así como tramitar aquellas recibidas en materia de protección de datos personales y gestión documental. </t>
  </si>
  <si>
    <t>(Número de asesorías y consultas facilitadas y tramitadas a los sujetos obligados  de la Administración Pública Centralizada  en el periodo) / (Número de asesorías y consultas recibidas en el periodo) * 100</t>
  </si>
  <si>
    <t>Porcentaje de sujetos obligados del la Administración Pública Centralizada revisados que subieron la información de  las obligaciones que derivan del Título Quinto de la LGTAIP en la Plataforma Nacional de Transparencia en tiempo y forma.</t>
  </si>
  <si>
    <t>Revisar la carga de la información prescrita en el Título Quinto de la Ley General de Transparencia y Acceso a la Información Pública por parte de los sujetos obligados de la Administración Pública Centralizada en la Plataforma Nacional de Transparencia.</t>
  </si>
  <si>
    <t>Porcentaje de convenios generales y específicos firmados</t>
  </si>
  <si>
    <t>Se aumentó la meta en 10%.</t>
  </si>
  <si>
    <t>Con base en el numeral vigésimo primero de los Lineamientos del SEDI publicados el 10 de junio de 2014 (ACT-PUB-10-06-2015.04), el indicador “Porcentaje de cumplimiento de obligaciones de transparencia y acceso a la información por parte los sujetos obligados de la Administración Pública Centralizada” de nivel “Propósito” se incluyó en la MIR con el objetivo de reflejar de mejor manera el quehacer de la Dirección General.</t>
  </si>
  <si>
    <t>Porcentaje de actualización del Portal de Obligaciones de Transparencia por parte de los sujetos obligados de la Administración Pública Centralizada.</t>
  </si>
  <si>
    <t>Con base en el numeral vigésimo primero de los Lineamientos del SEDI publicados el 10 de junio de 2014 (ACT-PUB-10-06-2015.04), el indicador “Porcentaje de actualización del Portal de Obligaciones de Transparencia por parte de los sujetos obligados de la Administración Pública Centralizada” de nivel “Propósito” se eliminó; sin embargo, los indicadores reportados reflejan el quehacer de la Dirección General.</t>
  </si>
  <si>
    <t>Porcentaje de los sujetos obligados de la Administración Pública Centralizada que cumplieron con la homologación de sus estructuras orgánicas para el cumplimiento de la Ley General de Transparencia.</t>
  </si>
  <si>
    <t>Con base en el numeral vigésimo primero de los Lineamientos del SEDI publicados el 10 de junio de 2014 (ACT-PUB-10-06-2015.04), el indicador “Porcentaje de los sujetos obligados de la Administración Pública Centralizada que cumplieron con la homologación de sus estructuras orgánicas para el cumplimiento de la Ley General de Transparencia” de nivel “Propósito” se eliminó; sin embargo, los indicadores reportados reflejan el quehacer de la Dirección General.</t>
  </si>
  <si>
    <t>Con base en el numeral vigésimo primero de los Lineamientos del SEDI publicados el 10 de junio de 2014 (ACT-PUB-10-06-2015.04), el indicador “Índice de acompañamiento a los sujetos obligados de la Administración Pública Centralizada, en materia de acceso a la información y protección de datos personales” de nivel “Componente” se eliminó  y se sustituyó por el indicador "Índice de acompañamiento y asistencia a los sujetos obligados de la Administración Pública Centralizada." con la finalidad de reflejar de mejor manera el quehacer de la Dirección General.</t>
  </si>
  <si>
    <t>Con base en el numeral vigésimo primero de los Lineamientos del SEDI publicados el 10 de junio de 2014 (ACT-PUB-10-06-2015.04), el indicador “Proporción de acciones de seguimiento al cumplimiento de las obligaciones de los sujetos obligados de la Administración Pública Centralizada del marco normativo de transparencia y acceso a la información” de nivel “Componente” se incluyó en la MIR con el objetivo de reflejar de mejor manera el quehacer de la Dirección General.</t>
  </si>
  <si>
    <t>Porcentaje de proyectos de mejores prácticas implementadas en materia de transparencia proactiva</t>
  </si>
  <si>
    <t xml:space="preserve">Con base en el numeral vigésimo primero de los Lineamientos del SEDI publicados el 10 de junio de 2014 (ACT-PUB-10-06-2015.04), el indicador “Porcentaje de proyectos de mejores prácticas implementadas en materia de transparencia proactiva” de nivel “Componente” se eliminó; sin embargo, los indicadores reportados reflejan el quehacer de la Dirección General.
</t>
  </si>
  <si>
    <t>Con base en el numeral vigésimo primero de los Lineamientos del SEDI publicados el 10 de junio de 2014 (ACT-PUB-10-06-2015.04), el indicador “Asesoría  y levantamiento de información sobre los sujetos obligados de la Administración Pública Centralizada en relación a la implementación de acciones para el cumplimiento de las obligaciones en el marco de la normatividad  de transparencia y acceso a la información” de nivel “Actividad” se incluyó en la MIR con el objetivo de reflejar de mejor manera el quehacer de la Dirección General.</t>
  </si>
  <si>
    <t>Porcentaje de asistencia de los servidores públicos y particulares invitados a eventos y actividades que promueven políticas orientadas a la transparencia organizacional</t>
  </si>
  <si>
    <t>Con base en el numeral vigésimo primero de los Lineamientos del SEDI publicados el 10 de junio de 2014 (ACT-PUB-10-06-2015.04), el indicador “Porcentaje de asistencia de los servidores públicos y particulares invitados a eventos y actividades que promueven políticas orientadas a la transparencia organizacional” de nivel “Actividad” se incluyó en la MIR con el objetivo de reflejar de mejor manera el quehacer de la Dirección General.</t>
  </si>
  <si>
    <t>Con base en el numeral vigésimo primero de los Lineamientos del SEDI publicados el 10 de junio de 2014 (ACT-PUB-10-06-2015.04), el indicador “Porcentaje de cumplimiento de los Sujetos Obligados de la Administración Pública Centralizada en los Programas de Políticas de Acceso a la Información, Transparencia Proactiva y Gobierno Abierto.” de nivel “Actividad” se incluyó en la MIR con el objetivo de reflejar de mejor manera el quehacer de la Dirección General.</t>
  </si>
  <si>
    <t>Con base en el numeral vigésimo primero de los Lineamientos del SEDI publicados el 10 de junio de 2014 (ACT-PUB-10-06-2015.04), el indicador “Porcentaje de sujetos obligados del la Administración Pública Centralizada revisados que subieron la información de  las obligaciones que derivan del Título Quinto de la LGTAIP en la Plataforma Nacional de Transparencia en tiempo y forma” de nivel “Actividad” se incluyó en la MIR con el objetivo de reflejar de mejor manera el quehacer de la Dirección General.</t>
  </si>
  <si>
    <t>Porcentaje de programas de trabajo específicos implementados para la asesoría técnica y documental</t>
  </si>
  <si>
    <t>Con base en el numeral vigésimo primero de los Lineamientos del SEDI publicados el 10 de junio de 2014 (ACT-PUB-10-06-2015.04), el indicador “Porcentaje de programas de trabajo específicos implementados para la asesoría técnica y documental” de nivel “Actividad” se eliminó; sin embargo, los indicadores reportados reflejan el quehacer de la Dirección General.</t>
  </si>
  <si>
    <t xml:space="preserve">Porcentaje de asistencia técnica otorgada a los sujetos obligados de la Administración Pública Centralizada  </t>
  </si>
  <si>
    <t>Con base en el numeral vigésimo primero de los Lineamientos del SEDI publicados el 10 de junio de 2014 (ACT-PUB-10-06-2015.04), el indicador Porcentaje de asistencia técnica otorgada a los sujetos obligados de la Administración Pública Centralizada ” de nivel “Actividad” se eliminó; sin embargo, los indicadores reportados reflejan el quehacer de la Dirección General.</t>
  </si>
  <si>
    <t>Con base en el numeral vigésimo primero de los Lineamientos del SEDI publicados el 10 de junio de 2014 (ACT-PUB-10-06-2015.04), el indicador “Porcentaje de asistencia de los Comités y Unidades de Transparencia a eventos que promueven políticas orientadas a la transparencia organizacional” de nivel “Actividad” se eliminó; sin embargo, los indicadores reportados reflejan el quehacer de la Dirección General.</t>
  </si>
  <si>
    <t xml:space="preserve">Porcentaje de elaboración de diagnósticos sobre las capacidades institucionales de los  sujetos obligados de la Administración Pública Centralizada </t>
  </si>
  <si>
    <t>Con base en el numeral vigésimo primero de los Lineamientos del SEDI publicados el 10 de junio de 2014 (ACT-PUB-10-06-2015.04), el indicador “Porcentaje de elaboración de diagnósticos sobre las capacidades institucionales de los  sujetos obligados de la Administración Pública Centralizada ” de nivel “Actividad” se eliminó; sin embargo, los indicadores reportados reflejan el quehacer de la Dirección General.</t>
  </si>
  <si>
    <t>Porcentaje de sujetos obligados del segmento adheridos a la plataforma electrónica implementada para atender las solicitudes de información.</t>
  </si>
  <si>
    <t>Con base en el numeral vigésimo primero de los Lineamientos del SEDI publicados el 10 de junio de 2014 (ACT-PUB-10-06-2015.04), el indicador “Porcentaje de sujetos obligados del segmento adheridos a la plataforma electrónica implementada para atender las solicitudes de información.” de nivel “Actividad” se eliminó; sin embargo, los indicadores reportados reflejan el quehacer de la Dirección General.</t>
  </si>
  <si>
    <t>320 - Dirección General de Evaluación</t>
  </si>
  <si>
    <t>Contribuir a garantizar el óptimo cumplimiento  de los derechos de acceso a la información pública y la protección de datos personales a través del desarrollo de un marco regulatorio y de procedimientos que propicien la observancia plena de las obligaciones en materia de transparencia y acceso a la información en sus diferentes dimensiones por parte de los sujetos obligados</t>
  </si>
  <si>
    <t>Porcentaje de herramientas de evaluación desarrolladas</t>
  </si>
  <si>
    <t>El Sistema Nacional de Transparencia (SNT) y el INAI  disponen de herramientas técnico - metodológicas y de regulación acordes a los nuevos estándares que fijan los instrumentos normativos en la materia, para incidir positivamente en el comportamiento organizacional de los Sujetos Obligados (SO) en el óptimo cumplimiento de sus Obligaciones de Transparencia</t>
  </si>
  <si>
    <t>(∑Hd / Dim)*100
∑Hd = Suma de herramientas desarrolladas (una por cada dimensión)
Dim = 4 Dimensiones de la transparencia (IPO, Calidad de la respuesta, Capacidades institucionales de las Unidades de Transparencia, y Cumplimiento de los actos y resoluciones de autoridad del INAI por parte de los Sujetos Obligados)</t>
  </si>
  <si>
    <t xml:space="preserve">Porcentaje de avance en las fases programadas para concluir los Lineamientos Técnicos Generales </t>
  </si>
  <si>
    <t>Lineamientos Técnicos Generales para publicar la Información Pública de Oficio mandatados por la Ley General de Transparencia concluidos.</t>
  </si>
  <si>
    <t>(∑ y i / 2) * 100
(Suma de acciones realizadas / Acciones necesarias ) * 100</t>
  </si>
  <si>
    <t>Porcentaje de avance en las acciones requeridas para generar el Sistema de Evaluación de las Obligaciones de Transparencia y del ejercicio del derecho de Acceso ala Información para los Sujetos Obligados (SO)  federales</t>
  </si>
  <si>
    <t>Sistema de Evaluación de las Obligaciones de Transparencia y del ejercicio del derecho de Acceso a la Información para los Sujetos Obligados (SO)  federales Generado</t>
  </si>
  <si>
    <t>(∑ y i / 2 ) * 100
(Suma del número de acciones desarrolladas del Sistema de Evaluación  / Total de acciones que implican el Sistema de Evaluación) * 100</t>
  </si>
  <si>
    <t>Porcentaje de avance en el desarrollo del Sistema de Información Estadística</t>
  </si>
  <si>
    <t>Sistema de información estadística de la transparencia y del derecho de acceso a la información construido</t>
  </si>
  <si>
    <t>(∑ y i / 2 ) * 100
Suma de las acciones realizadas para implementar el Sistema de Información Estadística / Total de acciones necesarias para desarrollar el Sistema de Información Estadística</t>
  </si>
  <si>
    <t xml:space="preserve">Porcentaje de cobertura del Padrón de Sujetos Obligados del ámbito federal </t>
  </si>
  <si>
    <t xml:space="preserve">Padrón de Sujetos Obligados del ámbito federal actualizado </t>
  </si>
  <si>
    <t>(∑ y i / Y ) * 100
(Suma de Sujetos Obligados del ámbito federal registrados en el Padrón  / Total de organismos que cumplen con las características dispuestas por la LGT para ser  considerados como Sujetos Obligados) * 100</t>
  </si>
  <si>
    <t>Porcentaje de observaciones analizada a la propuesta de Lineamientos Técnicos Generales</t>
  </si>
  <si>
    <t xml:space="preserve">Recopilación y análisis de observaciones a los Lineamientos Técnicos Generales </t>
  </si>
  <si>
    <t xml:space="preserve">(x / X) * 100
x = Número de observaciones analizadas por el INAI
X = Número de observaciones formuladas a los Lineamientos Técnicos Generales </t>
  </si>
  <si>
    <t>Porcentaje de avance en la generación de los criterios específicos derivados de la Ley Federal de Transparencia</t>
  </si>
  <si>
    <t>Redacción de los Criterios Sustantivos y Adjetivos de las Obligaciones de Transparencia Específicas derivados de la Ley Federal en la materia</t>
  </si>
  <si>
    <t>(∑ x i / X) * 100
Suma de las obligaciones específicas de transparencia que emanen de la Ley Federal de Transparencia que cuentan con criterios /  total de obligaciones específicas derivadas de la Ley Federal de Transparencia</t>
  </si>
  <si>
    <t>Porcentaje de avance de los indicadores de las dimensiones de transparencia</t>
  </si>
  <si>
    <t>Desarrollo de los indicadores y ponderadores para valorar las dimensiones de la transparencia que conformarán el Sistema de Evaluación de obligaciones de transparencia y del derecho de acceso a la información pública</t>
  </si>
  <si>
    <t>(∑Id / Dim)*100
∑Id = Suma de indicadores desarrollados (uno por cada dimensión)
Dim = 4 Dimensiones de la transparencia (IPO, Calidad de la respuesta, Capacidades institucionales de las Unidades de Transparencia, y Cumplimiento de los actos y resoluciones de autoridad del INAI por parte de los Sujetos Obligados)</t>
  </si>
  <si>
    <t>Porcentaje de observaciones analizada a la propuesta de Sistema de Evaluación</t>
  </si>
  <si>
    <t>Recopilación y análisis de observaciones a  la propuesta de Sistema de Evaluación de los sujetos obligados federales con Organizaciones de la sociedad civil y sujetos obligados estratégicos</t>
  </si>
  <si>
    <t>(x / X) * 100
x = Número de observaciones analizadas por el INAI
X = Número de observaciones formuladas al  Sistema de Evaluación</t>
  </si>
  <si>
    <t xml:space="preserve">Porcentaje de avance del Protocolo de Evaluación </t>
  </si>
  <si>
    <t>Aprobación, en su caso, por el Pleno del INAI del Protocolo para la evaluación del desempeño de los sujetos obligados del ámbito federal en el cumplimento de sus obligaciones en las cuatro dimensiones de la transparencia y el ejercicio del derecho de acceso a la información pública</t>
  </si>
  <si>
    <t>(∑ y i / 2 ) * 100
(Suma de acciones realizadas para presentar a la consideración del Pleno del INAI el protocolo de evaluación / Total de acciones necesarias para para presentar a la consideración del Pleno del INAI el protocolo de evaluación ) * 100
∑ yi = Suma de acciones realizadas para presentar a la consideración del Pleno del INAI el protocolo de evaluación</t>
  </si>
  <si>
    <t>Porcentaje de avance en la detección de necesidades de información</t>
  </si>
  <si>
    <t xml:space="preserve">Inclusión de variables y ajustes necesarios para la implementación del Sistema de Información </t>
  </si>
  <si>
    <t>(∑ y i / Y ) * 100
(Total de necesidades de información analizadas / Total de necesidades de información detectadas ) * 100</t>
  </si>
  <si>
    <t>Porcentaje de avance en el rediseño de productos estadísticos</t>
  </si>
  <si>
    <t>Rediseño de los productos estadísticos para incluir nuevos usuarios, actualización con mayor frecuencia y agilización de entrega mediante aplicaciones</t>
  </si>
  <si>
    <t>(∑ y i / Y ) * 100
(Total de elementos rediseñados de los productos estadísticos / Total de elementos a rediseñar) * 100</t>
  </si>
  <si>
    <t>Porcentaje de desarrollo del Manuel de Procedimientos para actualizar el Padrón de Sujetos Obligados</t>
  </si>
  <si>
    <t>Desarrollo del Manual de Procedimientos para la actualización del Padrón de Sujetos Obligados del ámbito federal</t>
  </si>
  <si>
    <t>(∑ y i / 2 ) * 100
(Total de acciones realizadas para desarrollar el Manual de procedimientos para la actualización del Padrón de Sujetos Obligados / Total de acciones necesarias para desarrollar el Manual de procedimientos para la actualización del Padrón de Sujetos Obligados) * 100</t>
  </si>
  <si>
    <t>Porcentaje de evaluaciones realizadas</t>
  </si>
  <si>
    <t>Con base en el numeral vigésimo primero de los Lineamientos del SEDI publicados el 10 de junio de 2014 (ACT-PUB-10-06-2015.04), el indicador “Porcentaje de evaluaciones realizadas" de nivel “Actividad” se eliminó; sin embargo, los indicadores reportados reflejan el quehacer de la Dirección General.</t>
  </si>
  <si>
    <t>370- Dirección General de Enlace con Sujetos de los Poderes Legislativo y Judicial</t>
  </si>
  <si>
    <r>
      <t xml:space="preserve">                              </t>
    </r>
    <r>
      <rPr>
        <b/>
        <sz val="11"/>
        <color indexed="8"/>
        <rFont val="Arial Narrow"/>
        <family val="2"/>
      </rPr>
      <t>Coordinación</t>
    </r>
  </si>
  <si>
    <t xml:space="preserve">PRESUPUESTO ORIGINAL </t>
  </si>
  <si>
    <r>
      <t>NIVEL:</t>
    </r>
    <r>
      <rPr>
        <sz val="11"/>
        <color indexed="8"/>
        <rFont val="Arial Narrow"/>
        <family val="2"/>
      </rPr>
      <t xml:space="preserve"> </t>
    </r>
    <r>
      <rPr>
        <b/>
        <sz val="11"/>
        <color indexed="8"/>
        <rFont val="Arial Narrow"/>
        <family val="2"/>
      </rPr>
      <t>Fin</t>
    </r>
  </si>
  <si>
    <r>
      <t>Avance % al Período:</t>
    </r>
    <r>
      <rPr>
        <sz val="11"/>
        <color indexed="8"/>
        <rFont val="Arial Narrow"/>
        <family val="2"/>
      </rPr>
      <t xml:space="preserve"> </t>
    </r>
  </si>
  <si>
    <r>
      <t>NIVEL:</t>
    </r>
    <r>
      <rPr>
        <sz val="11"/>
        <color indexed="8"/>
        <rFont val="Arial Narrow"/>
        <family val="2"/>
      </rPr>
      <t xml:space="preserve"> </t>
    </r>
    <r>
      <rPr>
        <b/>
        <sz val="11"/>
        <color indexed="8"/>
        <rFont val="Arial Narrow"/>
        <family val="2"/>
      </rPr>
      <t>Propósito</t>
    </r>
  </si>
  <si>
    <t>Porcentaje de obligaciones de transparencia y acceso a la información (comunes y específicas) establecidas en la normatividad vigente que se cumplen y actualizan en los sitios de Internet de los Sujetos Obligados de los Poderes Legislativo y Judicial.</t>
  </si>
  <si>
    <t>Los Sujetos Obligados de los Poderes Legislativo y Judicial cumplen con las disposiciones establecidas en el marco normativo de transparencia y acceso a la información</t>
    <phoneticPr fontId="6" type="noConversion"/>
  </si>
  <si>
    <t>(FAOT= Número de fracciones relacionadas con las obligaciones de transparencia comunes y específicas establecidas en la LGTAIP actualizadas en los sitios de Internet de los Sujetos Obligados correspondientes que forman parte del Padrón  actualizado y en la Plataforma Nacional de Transparencia  / FOTV= Número total de fracciones relacionadas con las obligaciones de transparencia comunes y específicas que se deben actualizar conforme a la LGTAIP)*  100</t>
    <phoneticPr fontId="6" type="noConversion"/>
  </si>
  <si>
    <t>Estratégico-Eficacia-Anual</t>
    <phoneticPr fontId="6" type="noConversion"/>
  </si>
  <si>
    <r>
      <t>NIVEL:</t>
    </r>
    <r>
      <rPr>
        <sz val="11"/>
        <color indexed="8"/>
        <rFont val="Arial Narrow"/>
        <family val="2"/>
      </rPr>
      <t xml:space="preserve"> </t>
    </r>
    <r>
      <rPr>
        <b/>
        <sz val="11"/>
        <color indexed="8"/>
        <rFont val="Arial Narrow"/>
        <family val="2"/>
      </rPr>
      <t>Componente</t>
    </r>
  </si>
  <si>
    <t>Porcentaje de avance en el Programa de Seguimiento a Sujetos Obligados de los Poderes Legislativo y Judicial.</t>
  </si>
  <si>
    <t>Programa de Seguimiento a los Sujetos Obligados de los Poderes Legislativo y Judicial realizado.</t>
    <phoneticPr fontId="6" type="noConversion"/>
  </si>
  <si>
    <t xml:space="preserve">(X: Número de acciones completadas / Xn: Número de acciones programadas)*100
</t>
    <phoneticPr fontId="6" type="noConversion"/>
  </si>
  <si>
    <t>Porcentaje</t>
    <phoneticPr fontId="6" type="noConversion"/>
  </si>
  <si>
    <t>Porcentaje de avance en el Programa de Acompañamiento a Sujetos Obligados de los Poderes Legislativo y Judicial.</t>
  </si>
  <si>
    <t>Programa de Acompañamiento a los Sujetos Obligados de los Poderes Legislativo y Judicial realizado.</t>
    <phoneticPr fontId="6" type="noConversion"/>
  </si>
  <si>
    <t>(Número de acciones completadas / Número de acciones programadas)*100</t>
    <phoneticPr fontId="6" type="noConversion"/>
  </si>
  <si>
    <t>Estratégico-Eficacia-Semestral</t>
    <phoneticPr fontId="6" type="noConversion"/>
  </si>
  <si>
    <r>
      <t>NIVEL:</t>
    </r>
    <r>
      <rPr>
        <sz val="11"/>
        <color indexed="8"/>
        <rFont val="Arial Narrow"/>
        <family val="2"/>
      </rPr>
      <t xml:space="preserve"> </t>
    </r>
    <r>
      <rPr>
        <b/>
        <sz val="11"/>
        <color indexed="8"/>
        <rFont val="Arial Narrow"/>
        <family val="2"/>
      </rPr>
      <t>Actividad</t>
    </r>
  </si>
  <si>
    <t>No aplica</t>
    <phoneticPr fontId="6" type="noConversion"/>
  </si>
  <si>
    <t>Porcentaje de cumplimiento del Programa  Anual de Verificación en lo correspondiente al capítulo III de la LGTAIP.</t>
  </si>
  <si>
    <t>Verificación del cumplimiento de obligaciones de los Sujetos Obligados de los Poderes Legislativo y Judicial</t>
    <phoneticPr fontId="6" type="noConversion"/>
  </si>
  <si>
    <t>(NOV= Número de obligaciones de transparencia que se verifican como cumplidas por parte de los Sujetos Obligados de los Poderes Legislativo y Judicial de acuerdo con el Programa Anual de Verificación / NOP= Número total de obligaciones programadas a verificarse en el semestre de acuerdo con el Programa Anual de Verificación en lo que corresponde al capítulo III de la LGTAIP)* 100</t>
    <phoneticPr fontId="6" type="noConversion"/>
  </si>
  <si>
    <t>Gestión-Eficacia-Semestral</t>
    <phoneticPr fontId="6" type="noConversion"/>
  </si>
  <si>
    <t>Sin avance</t>
    <phoneticPr fontId="6" type="noConversion"/>
  </si>
  <si>
    <t>Porcentaje de Sujetos Obligados a los que se hizo requerimiento para asegurar el cumplimiento de la normatividad en sus Sitios de Internet y la Plataforma Nacional.</t>
  </si>
  <si>
    <t xml:space="preserve">Requerimientos oficiales para el cumplimiento de las obligaciones de los Sujetos Obligados de los Poderes Legislativo y Judicial. </t>
    <phoneticPr fontId="6" type="noConversion"/>
  </si>
  <si>
    <t>(SRP=Sujetos Obligados de los Poderes Legislativo y Judicial a los que se les hizo un requerimiento mediante comunicación oficial, para cumplir con las obligaciones de transparencia  / SOP = Sujetos obligados a los que se les identificó un área de oportunidad en el cumplimiento de las obligaciones de transparencia)* 100</t>
    <phoneticPr fontId="6" type="noConversion"/>
  </si>
  <si>
    <t>Gestión-Eficacia-Trimestral</t>
    <phoneticPr fontId="6" type="noConversion"/>
  </si>
  <si>
    <t>MÉTODO DE CÁLCULO</t>
    <phoneticPr fontId="6" type="noConversion"/>
  </si>
  <si>
    <t>Porcentaje de cumplimiento de los Sujetos Obligados de los Poderes Legislativo y Judicial en lo establecido en los Programas de Políticas de Acceso a la Información, Transparencia Proactiva y Gobierno Abierto.</t>
  </si>
  <si>
    <t>Verificación del cumplimiento de los Sujetos Obligados de los Poderes Legislativo y Judicial, a los Programas de Políticas de Acceso a la Información, Transparencia Proactiva y Gobierno Abierto.</t>
    <phoneticPr fontId="6" type="noConversion"/>
  </si>
  <si>
    <t>Porcentaje de sujetos obligados de los Poderes Legislativo y Judicial del ámbito federal que cargaron la información de sus obligaciones que derivan del Título Quinto de la LGTAIP en la Plataforma Nacional de Transparencia en tiempo y forma.</t>
  </si>
  <si>
    <t>Revisar la carga de la información prescrita en el Título Quinto de la Ley General de Transparencia y Acceso a la Información Pública por parte de los sujetos obligados de los Poderes Legislativo y Judicial del ámbito federal en la Plataforma Nacional de Transparencia.</t>
  </si>
  <si>
    <t>(x / X) * 100</t>
    <phoneticPr fontId="6" type="noConversion"/>
  </si>
  <si>
    <t>Gestión-Eficacia-Anual</t>
    <phoneticPr fontId="6" type="noConversion"/>
  </si>
  <si>
    <t>Porcentaje de ejecución de acciones de acompañamiento adicionales con  Sujetos Obligados de los Poderes Legislativo y Judicial.</t>
  </si>
  <si>
    <t>Ejecución de acciones de acompañamiento adicionales con los Sujetos Obligados de los Poderes Legislativo y Judicial para el cumplimiento de la normatividad pertinente.</t>
  </si>
  <si>
    <t>(AR= Acciones adicionales realizadas a petición de parte a manera de acompañamiento a los Sujetos Obligados de los Poderes Legislativo y Judicial / AP = Acciones de acompañamiento solicitadas por parte de los Sujetos Obligados o de las Unidades Administrativas del INAI)* 100</t>
  </si>
  <si>
    <t>Porcentaje de elaboración de estudios sobre transparencia y acceso a la información pública, y Sujetos Obligados de los Poderes Legislativo y Judicial.</t>
  </si>
  <si>
    <t>Elaboración de estudios sobre transparencia y acceso a la información pública, y Sujetos Obligados de los Poderes Legislativo y Judicial.</t>
  </si>
  <si>
    <t>(EE=Número de estudios elaborados /  EP=Número de estudios programados)* 100</t>
  </si>
  <si>
    <t>Porcentaje de grupos de opinión realizados para fomentar la cultura de la transparencia y acceso a la información en los Sujetos Obligados de los Poderes Legislativo y Judicial.</t>
  </si>
  <si>
    <t>Generación de grupos de opinión para fomentar la cultura de la transparencia y acceso a la información.</t>
  </si>
  <si>
    <t>(ER= Grupos de opinión realizados para fomentar la cultura de la transparencia y acceso a la información / EP= Grupos de opinión programados en el Programa Anual de Acompañamiento para fomentar la cultura de la transparencia y acceso a la información)* 100</t>
  </si>
  <si>
    <t>Porcentaje de grupos de trabajo constituidos y puestos en operación para analizar criterios jurisdiccionales en materia de transparencia y acceso a la información.</t>
  </si>
  <si>
    <t>Establecer grupos de trabajo, con otras unidades administrativas del INAI y los sujetos obligados para analizar criterios jurisdiccionales en materia de transparencia y acceso a la información.</t>
  </si>
  <si>
    <t>(ER= Grupos de  trabajo constituidos y puestos en marcha para analizar criterios jurisdiccionales en materia de transparencia y acceso a la información  /EP= Grupos de trabajo programados en el Programa Anual de Acompañamiento para analizar criterios jurisdiccionales en materia de transparencia y acceso a la información)* 100</t>
  </si>
  <si>
    <t>Porcentaje de asistencia a eventos o reuniones en materia al que sea comisionado uno o más servidores públicos de la DGESOPLJ.</t>
  </si>
  <si>
    <t xml:space="preserve"> Participación en eventos o reuniones en materia de Transparencia, Acceso a la Información y Protección de Datos Personales al interior de la República y/o en el extranjero.</t>
  </si>
  <si>
    <t>(AC=Número de eventos o reuniones a los que asista la DGESOPLJ derivado de una comisión / C= Número de eventos o reuniones a los que se comisione a la DGESOPLJ)* 100</t>
  </si>
  <si>
    <t>Porcentaje de asistencia de un representante del INAI, con nivel mínimo de Dirección hasta algunos integrantes del Pleno del INAI, a las sesiones de la Comisión Ordinaria de Transparencia y Anticorrupción de la Cámara de Diputados; así como a la de Anticorrupción y Participación Ciudadana y Estudios legislativos, Segunda, ambas de la Cámara de Senadores.</t>
  </si>
  <si>
    <t>Propiciar la participación de un funcionario de alto nivel en las sesiones de las Comisiones/Comités relativos a Transparencia del Congreso de la Unión</t>
  </si>
  <si>
    <t>(Número de sesiones de las Comisiones y/o Comités relativos a Transparencia en el Congreso de la Unión a los que asiste la DGESOPLJ / Número de sesiones totales a las que la DGESOPLJ sea invitada)* 100</t>
  </si>
  <si>
    <t xml:space="preserve">Sensibilización a los Sujetos Obligados  de los Poderes Legislativo y Judicial, en materia de los Programas de Políticas de Acceso a la Información, Transparencia Proactiva, Gobierno Abierto,  protección de datos personales y gestión documental. </t>
  </si>
  <si>
    <t>(ASF= Número de acciones de sensibilización facilitadas) / (ASP= Número de acciones de sensibilización programadas) *  100</t>
  </si>
  <si>
    <t xml:space="preserve">Facilitar las asesorías y consultas presentadas por los Sujetos Obligados  de los Poderes Legislativo y Judicial, en materia de los Programas de Políticas de Acceso a la Información, Transparencia Proactiva, Gobierno Abierto, así como tramitar aquellas recibidas en materia de protección de datos personales y gestión documental. </t>
  </si>
  <si>
    <t>(AF= Número de asesorías y consultas facilitadas en el periodo / AS= Número de asesorías y consultas recibidas en el periodo) * 100</t>
  </si>
  <si>
    <t>Con base en el numeral vigésimo primero de los Lineamientos del SEDI publicados el 10 de junio de 2014 (ACT-PUB-10-06-2015.04), el indicador “Porcentaje de cumplimiento de disposiciones en materia de acceso a la información pública y la protección de datos personales por parte del Poder Legislativo y del Poder Judicial” de nivel “Propósito” se eliminó  y se sustituyó por el indicador "Porcentaje de obligaciones de transparencia y acceso a la información (comunes y específicas) establecidas en la normatividad vigente que se cumplen y actualizan en los sitios de Internet de los Sujetos Obligados de los Poderes Legislativo y Judicial" con la finalidad de reflejar de mejor manera el quehacer de la Dirección General.</t>
  </si>
  <si>
    <t>Con base en el numeral vigésimo primero de los Lineamientos del SEDI publicados el 10 de junio de 2014 (ACT-PUB-10-06-2015.04), el indicador “Porcentaje de avance del programa PoderEs por la Transparencia” de nivel “Componente” se eliminó  y se sustituyó por el indicador "Porcentaje de avance en el Programa de Seguimiento a Sujetos Obligados de los Poderes Legislativo y Judicial" con la finalidad de reflejar de mejor manera el quehacer de la Dirección General.</t>
  </si>
  <si>
    <t>Con base en el numeral vigésimo primero de los Lineamientos del SEDI publicados el 10 de junio de 2014 (ACT-PUB-10-06-2015.04), el indicador “Porcentaje de creación de programas institucionales que trasciendan los períodos administrativos y de funciones” de nivel “Componente” se eliminó  y se sustituyó por el indicador "Porcentaje de avance en el Programa de Acompañamiento a Sujetos Obligados de los Poderes Legislativo y Judicial" con la finalidad de reflejar de mejor manera el quehacer de la Dirección General.</t>
  </si>
  <si>
    <t>Programa de Incorporación a la Plataforma Nacional de Transparencia implementado.</t>
  </si>
  <si>
    <t>Con base en el numeral vigésimo primero de los Lineamientos del SEDI publicados el 10 de junio de 2014 (ACT-PUB-10-06-2015.04), el indicador “Programa de Incorporación a la Plataforma Nacional de Transparencia implementado” de nivel “Componente” se eliminó; sin embargo, los indicadores reportados reflejan el quehacer de la Dirección General.</t>
  </si>
  <si>
    <t>Con base en el numeral vigésimo primero de los Lineamientos del SEDI publicados el 10 de junio de 2014 (ACT-PUB-10-06-2015.04), el indicador “Porcentaje de cumplimiento del Programa  Anual de Verificación en lo correspondiente al capítulo III de la LGTAIP” de nivel “Actividad” se incluyó en la MIR con el objetivo de reflejar de mejor manera el quehacer de la Dirección General.</t>
  </si>
  <si>
    <t>Con base en el numeral vigésimo primero de los Lineamientos del SEDI publicados el 10 de junio de 2014 (ACT-PUB-10-06-2015.04), el indicador “Porcentaje de Sujetos Obligados a los que se hizo requerimiento para asegurar el cumplimiento de la normatividad en sus Sitios de Internet y la Plataforma Nacional” de nivel “Actividad” se incluyó en la MIR con el objetivo de reflejar de mejor manera el quehacer de la Dirección General.</t>
  </si>
  <si>
    <t>Con base en el numeral vigésimo primero de los Lineamientos del SEDI publicados el 10 de junio de 2014 (ACT-PUB-10-06-2015.04), el indicador “XXXXX” de nivel “Actividad” se incluyó en la MIR con el objetivo de reflejar de mejor manera el quehacer de la Dirección General.</t>
  </si>
  <si>
    <t>Con base en el numeral vigésimo primero de los Lineamientos del SEDI publicados el 10 de junio de 2014 (ACT-PUB-10-06-2015.04), el indicador “Porcentaje de cumplimiento de los Sujetos Obligados de los Poderes Legislativo y Judicial en lo establecido en los Programas de Políticas de Acceso a la Información, Transparencia Proactiva y Gobierno Abierto” de nivel “Actividad” se incluyó en la MIR con el objetivo de reflejar de mejor manera el quehacer de la Dirección General.</t>
  </si>
  <si>
    <t>Con base en el numeral vigésimo primero de los Lineamientos del SEDI publicados el 10 de junio de 2014 (ACT-PUB-10-06-2015.04), el indicador “Porcentaje de ejecución de acciones de acompañamiento adicionales con  Sujetos Obligados de los Poderes Legislativo y Judicial” de nivel “Actividad” se incluyó en la MIR con el objetivo de reflejar de mejor manera el quehacer de la Dirección General.</t>
  </si>
  <si>
    <t>Con base en el numeral vigésimo primero de los Lineamientos del SEDI publicados el 10 de junio de 2014 (ACT-PUB-10-06-2015.04), el indicador “Porcentaje de elaboración de estudios sobre transparencia y acceso a la información pública, y Sujetos Obligados de los Poderes Legislativo y Judicial” de nivel “Actividad” se incluyó en la MIR con el objetivo de reflejar de mejor manera el quehacer de la Dirección General.</t>
  </si>
  <si>
    <t>Porcentaje de grupos de opinión  realizados para fomentar la cultura de la transparencia y acceso a la información en los Sujetos Obligados de los Poderes Legislativo y Judicial.</t>
  </si>
  <si>
    <t>Con base en el numeral vigésimo primero de los Lineamientos del SEDI publicados el 10 de junio de 2014 (ACT-PUB-10-06-2015.04), el indicador “Porcentaje de grupos de opinión  realizados para fomentar la cultura de la transparencia y acceso a la información en los Sujetos Obligados de los Poderes Legislativo y Judicial” de nivel “Actividad” se incluyó en la MIR con el objetivo de reflejar de mejor manera el quehacer de la Dirección General.</t>
  </si>
  <si>
    <t>Con base en el numeral vigésimo primero de los Lineamientos del SEDI publicados el 10 de junio de 2014 (ACT-PUB-10-06-2015.04), el indicador “Porcentaje de grupos de trabajo constituidos y puestos en operación para analizar criterios jurisdiccionales en materia de transparencia y acceso a la información” de nivel “Actividad” se incluyó en la MIR con el objetivo de reflejar de mejor manera el quehacer de la Dirección General.</t>
  </si>
  <si>
    <t>Con base en el numeral vigésimo primero de los Lineamientos del SEDI publicados el 10 de junio de 2014 (ACT-PUB-10-06-2015.04), el indicador “Porcentaje de asistencia a eventos o reuniones en materia al que sea comisionado uno o más servidores públicos de la DGESOPLJ” de nivel “Actividad” se incluyó en la MIR con el objetivo de reflejar de mejor manera el quehacer de la Dirección General.</t>
  </si>
  <si>
    <t>Porcentaje de asistencia por evento o reunión en la materia al que sea comisionado uno o más servidores públicos de la DGEPLJ.</t>
  </si>
  <si>
    <t>Con base en el numeral vigésimo primero de los Lineamientos del SEDI publicados el 10 de junio de 2014 (ACT-PUB-10-06-2015.04), el indicador “Porcentaje de asistencia por evento o reunión en la materia al que sea comisionado uno o más servidores públicos de la DGEPLJ.” de nivel “Actividad” se eliminó; sin embargo, los indicadores reportados reflejan el quehacer de la Dirección General.</t>
  </si>
  <si>
    <t>Número de Reuniones Bilaterales de alto nivel.</t>
  </si>
  <si>
    <t>Con base en el numeral vigésimo primero de los Lineamientos del SEDI publicados el 10 de junio de 2014 (ACT-PUB-10-06-2015.04), el indicador Número de Reuniones Bilaterales de alto nivel” de nivel “Actividad” se eliminó; sin embargo, los indicadores reportados reflejan el quehacer de la Dirección General.</t>
  </si>
  <si>
    <t>Porcentaje de asistencia de un representante de la DGEPLJ con nivel mínimo de Subdirección a las sesiones de la Comisión Ordinaria de Transparencia y Anticorrupción de la Cámara de Diputados, y a las del Comité de Garantía de Acceso y Transparencia de la Información del Senado de la República</t>
  </si>
  <si>
    <t>Con base en el numeral vigésimo primero de los Lineamientos del SEDI publicados el 10 de junio de 2014 (ACT-PUB-10-06-2015.04), el indicador “Porcentaje de asistencia de un representante de la DGEPLJ con nivel mínimo de Subdirección a las sesiones de la Comisión Ordinaria de Transparencia y Anticorrupción de la Cámara de Diputados, y a las del Comité de Garantía de Acceso y Transparencia de la Información del Senado de la República” de nivel “Actividad” se eliminó; sin embargo, los indicadores reportados reflejan el quehacer de la Dirección General.</t>
  </si>
  <si>
    <t>Porcentaje de sujetos obligados de los poderes en cuesstión con Embajadores por la Transparencia designados.</t>
  </si>
  <si>
    <t>Con base en el numeral vigésimo primero de los Lineamientos del SEDI publicados el 10 de junio de 2014 (ACT-PUB-10-06-2015.04), el indicador “Porcentaje de sujetos obligados de los poderes en cuesstión con Embajadores por la Transparencia designados” de nivel “Actividad” se eliminó; sin embargo, los indicadores reportados reflejan el quehacer de la Dirección General.</t>
  </si>
  <si>
    <t>Número de Diálogos Interinstitucionales por la Transparencia.</t>
  </si>
  <si>
    <t>Con base en el numeral vigésimo primero de los Lineamientos del SEDI publicados el 10 de junio de 2014 (ACT-PUB-10-06-2015.04), el indicador “Número de Diálogos Interinstitucionales por la Transparencia” de nivel “Actividad” se eliminó; sin embargo, los indicadores reportados reflejan el quehacer de la Dirección General.</t>
  </si>
  <si>
    <t>Porcentaje de avance en la Jornada Ciudadana por la Transparencia.</t>
  </si>
  <si>
    <t>Con base en el numeral vigésimo primero de los Lineamientos del SEDI publicados el 10 de junio de 2014 (ACT-PUB-10-06-2015.04), el indicador “Porcentaje de avance en la Jornada Ciudadana por la Transparencia” de nivel “Actividad” se eliminó; sin embargo, los indicadores reportados reflejan el quehacer de la Dirección General.</t>
  </si>
  <si>
    <t>Número de talleres de sensibilización en materia de transparencia, rendición de cuentas y memoria institucional impartidos a tomadores de decisión, implementadores y servidores públicos de cada sujeto obligado de los Poderes Legislativo y Judicial.</t>
  </si>
  <si>
    <t>Con base en el numeral vigésimo primero de los Lineamientos del SEDI publicados el 10 de junio de 2014 (ACT-PUB-10-06-2015.04), el indicador “Número de talleres de sensibilización en materia de transparencia, rendición de cuentas y memoria institucional impartidos a tomadores de decisión, implementadores y servidores públicos de cada sujeto obligado de los Poderes Legislativo y Judicial” de nivel “Actividad” se eliminó; sin embargo, los indicadores reportados reflejan el quehacer de la Dirección General.</t>
  </si>
  <si>
    <t>Porcentaje de solicitudes de asesoría en materia de Memoria Institucional atendidas.</t>
  </si>
  <si>
    <t>Con base en el numeral vigésimo primero de los Lineamientos del SEDI publicados el 10 de junio de 2014 (ACT-PUB-10-06-2015.04), el indicador “Porcentaje de solicitudes de asesoría en materia de Memoria Institucional atendidas” de nivel “Actividad” se eliminó; sin embargo, los indicadores reportados reflejan el quehacer de la Dirección General.</t>
  </si>
  <si>
    <t>Porcentaje de solicitudes de asesoría en materia de POT e INFOMEX atendidas.</t>
  </si>
  <si>
    <t>Con base en el numeral vigésimo primero de los Lineamientos del SEDI publicados el 10 de junio de 2014 (ACT-PUB-10-06-2015.04), el indicador “Porcentaje de solicitudes de asesoría en materia de POT e INFOMEX atendidas” de nivel “Actividad” se eliminó; sin embargo, los indicadores reportados reflejan el quehacer de la Dirección General.</t>
  </si>
  <si>
    <t>Porcentaje de solicitudes de asesoría en materia de implementación de la Plataforma Nacional de Transparencia atendidas.</t>
  </si>
  <si>
    <t>Con base en el numeral vigésimo primero de los Lineamientos del SEDI publicados el 10 de junio de 2014 (ACT-PUB-10-06-2015.04), el indicador “Porcentaje de solicitudes de asesoría en materia de implementación de la Plataforma Nacional de Transparencia atendidas” de nivel “Actividad” se eliminó; sin embargo, los indicadores reportados reflejan el quehacer de la Dirección General.</t>
  </si>
  <si>
    <t>330 - Dirección General de Gobierno Abierto y Transparencia</t>
  </si>
  <si>
    <t>Índice de aplicación de las políticas nacionales de gobierno abierto y transparencia proactiva</t>
  </si>
  <si>
    <t>Los órganos garantes y sujetos obligados promueven la interacción entre las autoridades y la sociedad, y la  generación de información y conocimiento público útil a través de políticas públicas consistentes.</t>
  </si>
  <si>
    <t xml:space="preserve"> ((Número de sujetos obligados u órganos garantes con los que se trabaje) / (Número de sujetos obligados u órganos garantes del universo de cobertura)) * (Promedio de calidad de los proyectos)</t>
  </si>
  <si>
    <t>Porcentaje de instituciones con acciones implementadas del Programa de Gobierno Abierto</t>
  </si>
  <si>
    <t>Programa de Gobierno Abierto implementado.</t>
  </si>
  <si>
    <t>((Número de instituciones con acciones en materia de Gobierno Abierto) / (Número de instituciones de la estrategia de cobertura de Gobierno Abierto)) * 100</t>
  </si>
  <si>
    <t>Porcentaje de instituciones con acciones implementadas del Programa de Transparencia Proactiva</t>
  </si>
  <si>
    <t>Programa de Transparencia Proactiva implementado</t>
  </si>
  <si>
    <t>(Número de instituciones con acciones en materia de transparencia proactiva) / Número de instituciones de la estrategia de cobertura de Transparencia Proactiva) * 100</t>
  </si>
  <si>
    <t>Porcentaje de acciones de sensibilización de gobierno abierto realizadas</t>
  </si>
  <si>
    <t>Sensibilización del Programa de Gobierno Abierto implementada</t>
  </si>
  <si>
    <t>(Número de pláticas de sensibilización realizadas) / (Número de pláticas de sensibilización programadas) + (Número de pláticas de sensibilización solicitadas) * 100</t>
  </si>
  <si>
    <t>Porcentaje de consultas de gobierno abierto atendidas</t>
  </si>
  <si>
    <t>Atención de consultas en materia de Gobierno Abierto</t>
  </si>
  <si>
    <t>(Número de consultas atendidas en el periodo) / (Número de consultas recibidas en el periodo) * 100</t>
  </si>
  <si>
    <t>Porcentaje de acciones verificadas en proyectos de gobierno abierto</t>
  </si>
  <si>
    <t>Verificación del cumplimiento de acciones  en materia de Gobierno Abierto programadas</t>
  </si>
  <si>
    <t>((Número de acciones realizadas en los proyectos de gobierno abierto) / (Número de acciones programadas))*100</t>
  </si>
  <si>
    <t>Porcentaje de avance en la generación de los compromisos en los proyectos en materia de gobierno abierto.</t>
  </si>
  <si>
    <t>Verificación del avance en la generación de los planes de acción y de las guías de implementación en materia de Gobierno Abierto</t>
  </si>
  <si>
    <t>((Número de proyectos de gobierno abierto con Plan de Acción Local publicado en el periodo) / (Número de proyectos de gobierno abierto))*100</t>
  </si>
  <si>
    <t>Porcentaje de cumplimiento las guías de implementación  en materia de gobierno abierto.</t>
  </si>
  <si>
    <t>((Suma de actividades cumplidas de las guías de implementación de gobierno abierto en el periodo) / (Suma de actividades programadas))*100</t>
  </si>
  <si>
    <t>Porcentaje de acciones realizadas en el marco de la participación del INAI en la Alianza para el Gobierno Abierto.</t>
  </si>
  <si>
    <t>Participación del INAI  en la Alianza para el Gobierno Abierto (AGA)</t>
  </si>
  <si>
    <t>((Número de acciones realizadas en el marco de la representación del INAI en la Alianza para el Gobierno Abierto) / (Número de acciones programadas en el marco de la participación del INAI en la Alianza para el Gobierno Abierto))*100</t>
  </si>
  <si>
    <t>Porcentaje de acciones de sensibilización de transparencia proactiva realizadas</t>
  </si>
  <si>
    <t>Sensibilización del Programa de Transparencia Proactiva</t>
  </si>
  <si>
    <t>Porcentaje de consultas de transparencia proactiva atendidas</t>
  </si>
  <si>
    <t>Atención de consultas en materia del Programa de Transparencia Proactiva</t>
  </si>
  <si>
    <t>Porcentaje de compromiso en materia de conocimiento público verificadas en proyectos de gobierno abierto</t>
  </si>
  <si>
    <t xml:space="preserve"> Verificación del establecimiento de compromisos  en materia de conocimiento público programadas</t>
  </si>
  <si>
    <t>(Número de planes de acción que incluyen al menos un compromiso de conocimiento público) / (Número de proyectos de gobierno abierto que han publicado su plan de acción)*100</t>
  </si>
  <si>
    <t>Porcentaje de cumplimiento de las guías de implementación  en materia de Transparencia Proactiva</t>
  </si>
  <si>
    <t>Verificación del establecimiento de compromisos  en materia de conocimiento público programadas</t>
  </si>
  <si>
    <t>((Suma de actividades cumplidas de las guías de implementación de transparencia proactiva en el periodo) / (Suma de actividades programadas))*100</t>
  </si>
  <si>
    <t>Porcentaje de acciones realizadas en proyectos de conocimiento público</t>
  </si>
  <si>
    <t>Operación de proyectos de conocimiento público</t>
  </si>
  <si>
    <t>((Número de acciones realizadas en proyectos de conocimiento público)/(Número de acciones programadas en proyectos de conocimiento público))*100</t>
  </si>
  <si>
    <t>Porcentaje de acciones realizadas en el marco de la participación del INAI en órganos colegiados en materia datos abiertos, información gubernamental y transparencia.</t>
  </si>
  <si>
    <t>Participación del INAI en órganos colegiados en las materias de datos abiertos, información gubernamental y transparencia.</t>
  </si>
  <si>
    <t>((Número de acciones realizadas en el marco de la participación del INAI en órganos colegiados en materia de transparencia proactiva) / (Número de acciones programadas en el marco de la participación del INAI en órganos colegiados en materia de datos abiertos, información gubernamental y transparencia))*100</t>
  </si>
  <si>
    <t>Porcentaje de presupuesto ejercido</t>
  </si>
  <si>
    <t>Ejercicio del presupuesto del Proyecto Especial: Levantamiento de la línea base de la métrica de gobierno abierto</t>
  </si>
  <si>
    <r>
      <t>(Presupuesto ejercido</t>
    </r>
    <r>
      <rPr>
        <b/>
        <sz val="10"/>
        <rFont val="Arial Narrow"/>
        <family val="2"/>
      </rPr>
      <t>/</t>
    </r>
    <r>
      <rPr>
        <sz val="10"/>
        <rFont val="Arial Narrow"/>
        <family val="2"/>
      </rPr>
      <t>Monto aprobado)* 100</t>
    </r>
  </si>
  <si>
    <t>Implementación del Proyecto Especial: Levantamiento de la línea base de la métrica de gobierno abierto</t>
  </si>
  <si>
    <r>
      <t>A</t>
    </r>
    <r>
      <rPr>
        <vertAlign val="subscript"/>
        <sz val="10"/>
        <rFont val="Arial Narrow"/>
        <family val="2"/>
      </rPr>
      <t>1</t>
    </r>
    <r>
      <rPr>
        <sz val="10"/>
        <rFont val="Arial Narrow"/>
        <family val="2"/>
      </rPr>
      <t>+A</t>
    </r>
    <r>
      <rPr>
        <vertAlign val="subscript"/>
        <sz val="10"/>
        <rFont val="Arial Narrow"/>
        <family val="2"/>
      </rPr>
      <t>2</t>
    </r>
    <r>
      <rPr>
        <sz val="10"/>
        <rFont val="Arial Narrow"/>
        <family val="2"/>
      </rPr>
      <t>+A</t>
    </r>
    <r>
      <rPr>
        <vertAlign val="subscript"/>
        <sz val="10"/>
        <rFont val="Arial Narrow"/>
        <family val="2"/>
      </rPr>
      <t>3</t>
    </r>
    <r>
      <rPr>
        <sz val="10"/>
        <rFont val="Arial Narrow"/>
        <family val="2"/>
      </rPr>
      <t>+A</t>
    </r>
    <r>
      <rPr>
        <vertAlign val="subscript"/>
        <sz val="10"/>
        <rFont val="Arial Narrow"/>
        <family val="2"/>
      </rPr>
      <t>n</t>
    </r>
    <r>
      <rPr>
        <sz val="10"/>
        <rFont val="Arial Narrow"/>
        <family val="2"/>
      </rPr>
      <t xml:space="preserve"> 
donde:
A</t>
    </r>
    <r>
      <rPr>
        <vertAlign val="subscript"/>
        <sz val="10"/>
        <rFont val="Arial Narrow"/>
        <family val="2"/>
      </rPr>
      <t>n</t>
    </r>
    <r>
      <rPr>
        <sz val="10"/>
        <rFont val="Arial Narrow"/>
        <family val="2"/>
      </rPr>
      <t>= (Porcentaje de avance de la actividad n al trimestre) * (Porcentaje de contribución de la actividad al logro de la meta anual)</t>
    </r>
    <r>
      <rPr>
        <b/>
        <sz val="10"/>
        <rFont val="Arial Narrow"/>
        <family val="2"/>
      </rPr>
      <t>/</t>
    </r>
    <r>
      <rPr>
        <sz val="10"/>
        <rFont val="Arial Narrow"/>
        <family val="2"/>
      </rPr>
      <t>100</t>
    </r>
  </si>
  <si>
    <t>Se redujo la meta en 0,3%</t>
  </si>
  <si>
    <t>Se ajustó la meta al pasar de 100% a 43%</t>
  </si>
  <si>
    <t>Se ajustó la meta al pasar de 67% a 100%</t>
  </si>
  <si>
    <t>Se ajustó la meta al pasar de 84% a 50%</t>
  </si>
  <si>
    <t>Se ajustó la meta al pasar de 42% a 50%</t>
  </si>
  <si>
    <t>Con base en el numeral vigésimo primero de los Lineamientos del SEDI publicados el 10 de junio de 2014 (ACT-PUB-10-06-2015.04), el indicador “Porcentaje de avance en el cumplimiento de los compromisos en los proyectos en materia de gobierno abierto” de nivel “Actividad” se eliminó  y se sustituyó por el indicador "Porcentaje de avance en la generación de los compromisos en los proyectos en materia de gobierno abierto." con la finalidad de reflejar de mejor manera el quehacer de la Dirección General.</t>
  </si>
  <si>
    <t>Con base en el numeral vigésimo primero de los Lineamientos del SEDI publicados el 10 de junio de 2014 (ACT-PUB-10-06-2015.04), el indicador “Porcentaje de cumplimiento las guías de implementación  en materia de gobierno abierto” de nivel “Actividad” se incluyó en la MIR con el objetivo de reflejar de mejor manera el quehacer de la Dirección General.</t>
  </si>
  <si>
    <t>Con base en el numeral vigésimo primero de los Lineamientos del SEDI publicados el 10 de junio de 2014 (ACT-PUB-10-06-2015.04), el indicador “Porcentaje de avance del Proyecto.” de nivel “Actividad” se incluyó en la MIR con el objetivo de reflejar de mejor manera el quehacer de la Dirección General.</t>
  </si>
  <si>
    <t>La variación del 5% por arriba de la meta prevista resulta del efecto acumulativo que se obtiene al totalizar la atención de consultas especializadas en el primer semestre, esto es 48 atendidas de 50 recibidas, aunado a la variación en cada trimestre del 3% por arriba de la meta prevista en la emisión de opiniones técnicas respecto a tratamientos de datos personales intensivos o relevantes.</t>
  </si>
  <si>
    <t>Se cumplió con la meta prevista al generar 2 reportes de seguimiento legislativo durante el primer semestre, conforme a  lo programado.</t>
  </si>
  <si>
    <t>Se cumplió la meta prevista al emitir el reporte de seguimiento legislativo correspondiente al segundo trimestre del presente ejercicio fiscal.</t>
  </si>
  <si>
    <t xml:space="preserve">La variación del 3% por arriba de la meta prevista se debe a la emisión de dos opiniones técnicas: la primera corresponde a los Lineamientos para el acceso, verificación y entrega de los datos personales en posesión del Registro Federal de Electores por los integrantes de los Consejos General, Locales y Distritales, las Comisiones de Vigilancia del Registro Federal de Electores y los Organismos Públicos Locales del Instituto Nacional Electoral, cuya atención es del 100% al entregarse la misma a la Coordinación de Protección de Datos Personales. La segunda, corresponde al trabajo de acompañamiento que esta Dirección General ha llevado a cabo, en coordinación con la DGPAR, respecto al Sistema Nacional de Información de Salud Básica, proyecto que continua presentando una atención del 45%. </t>
  </si>
  <si>
    <t>La variación del 2% por arriba de la meta prevista se debe a la atención de 23 consultas especializadas en materia de protección de datos personales con relación a las 25 recibidas durante el segundo trimestre.</t>
  </si>
  <si>
    <t>Se consideran 10 organismos garantes de las diez entidades federativas en las que se ha instalado Secretariado Técnico y/o se ha publicado Plan de Acción Local de Gobierno Abierto. Adicionalmente se considera el siguiente número de autoridades por cada una de las 10 entidades federativas con alguna acción en materia degobierno abierto: Baja California (2), Coahuila (1), Durango (2), Jalisco (4), Morelos (3), Oaxaca (2),  San Luis Potosí (2), Tlaxcala (5),   Veracruz (6), Zacatecas (7).</t>
  </si>
  <si>
    <t>Se consideran los organismos garantes de las 5 entidades federativas en las que se ha publicado Plan de Acción Local como parte de la estrategia de cocreación local (Durango, Morelos, Veracruz, Oaxaca y Tlaxcala); así como 6 autoridades que cuentan con compromisos en materia de conocimiento público en dichos planes: Durango (1), Morelos (1), Veracruz (1), Oaxaca (1) y Tlaxcala (2)</t>
  </si>
  <si>
    <t>Dos sensibilizaciones en el evento de arranque de los ejercicios locales de gobierno abierto 2016 (Modelo de Gobierno Abierto y 6 pasos), 2 sensibilizaciones programadas por la Dirección General de Capacitación en materia de Gobierno Abierto, 1 sensibilización realizada por el Director General en la ciudad de Monterrey en temas de gobierno abierto, y 1 sensibilización con relación a la política de gobierno abierto con integrantes de las Direcciones Generales de Enlace del INAI</t>
  </si>
  <si>
    <t>Durante el periodo se publicaron solamente los Planes de Acción Local de los estados de Oaxaca y Tlaxcala. A estos casos se suman los resultados alcanzados durante el primer trimestre: la publicación del Plan de Acción Local en Veracruz, la instalación del Secretariado Técnico Local en San Luis Potosí, y la publicación del portal de gobierno abierto en Jalisco.</t>
  </si>
  <si>
    <t>Durante el periodo de publicaron los Planes de Acción Local de Oaxaca y Tlaxcala. A éstos se suman los ya publicados durante 2015 y el primer trimestre de 2016: Durango, Morelos y Veracruz.</t>
  </si>
  <si>
    <t>Para este periodo no se comprometió un avance de metas en este indicador. Las guías de implementación están pendientes de aprobación por el Pleno del INAI, y espera que esto suceda en el transcurso del segundo semestre del año</t>
  </si>
  <si>
    <t>Dentro del reporte de metas se considera: 1 consulta recibida y atendida a organismos garantes y/o autoridades de las 23 entidades participantes en los ejercicios locales de gobierno abierto (23), más 1 una consulta recibida y atendida a integrantes del Proyecto PNUD/SEMARNAT, así como a funcionarios del Instituto Electoral del Distrito Federal en temas relacionados con la agenda gobierno abierto del INAI</t>
  </si>
  <si>
    <t>Durante el periodo se realizaron 10 actividades en el marco de la participación del INAI en AGA, a saber: 3 reuniones ordinarias del Secretariado Técnico Tripartita, 2 Sesiones Extraordinarias del Secretariado Técnico Tripartita, 3 Jornadas Abiertas para la Construcción del Plan de Acción país, 1 asesoría técnica en el proceso de construcción del Plan de Acción de Gobierno Abierto en Paraguay (en el marco del Grupo de Trabajo de Acceso a la Información de AGA), así como la organización de un Panel en el Encuentro Regional de Gobierno Abierto celebrado en Montevideo, Uruguay.</t>
  </si>
  <si>
    <t>Dos sensibilizaciones en el evento de arranque de los ejercicios locales de gobierno abierto 2016 (Modelo de Gobierno Abierto y 6 pasos), 2 sensibilizaciones programadas por la Dirección General de Capacitación en materia de Gobierno Abierto y Transparencia Proactiva, 1 sensibilización realizada por el Director General en la ciudad de Monterrey en temas de gobierno abierto, 1 sensibilización con relación a las políticas de gobierno abierto y transparencia proactiva con integrantes de las Direcciones Generales de Enlace del INAI, y 1 sensibilización realizada por la Dirección de Transparencia en la ciudad de Zacatecas.</t>
  </si>
  <si>
    <t>Durante el periodo se recibió un total de 66 consultas en materia de transparencia proactiva, mismas que fueron atendidas oportunamente y se mencionan a continuación: 19 del proyecto Follow the Money; 35 del proyecto Sociedad Abierta; 11 del proyecto Memoria y Verdad; más 1 una consulta realizada y atendida a integrantes de la organización México Evalúa.</t>
  </si>
  <si>
    <t>Durante el periodo se publicaron solamente los Planes de Acción Local de los estados de Oaxaca y Tlaxcala. Este último considera dos compromisos en materia de conocimiento público. A estos casos se suman los resultados alcanzados durante el primer trimestre: la publicación del Plan de Acción Local en Veracruz.</t>
  </si>
  <si>
    <t xml:space="preserve">Para este periodo no se comprometió un avance de metas en este indicador. Los Lineamientos que determinan las directrices para la emisión y evaluación de Transparencia Proactiva fueron publicados en el DOF el 15 de abril y su implementación entrará en operación en el tercer trimestre del año. </t>
  </si>
  <si>
    <t>Durante el periodo se llevaron a cabo siete actividades relacionadas con la operación de proyectos de conocimiento público: se diseñó e integró información sobre el proyecto Memoria y Verdad; se celebró una reunión de trabajo con el grupo permanente del proyecto Memoria y Verdad; se actualizó la plataforma del proyecto Memoria y Verdad como insumo para la celebración de un panel en la materia en el Encuentro Regional de las Americas de la AGA en Montevideo, Uruguay; se actualizó el micrositio Institucional; se impartío una conferencia en el evento de arranque de los ejercicios locales de gobierno abierto 2016 para presentar el reporte del proyecto FtM; se sostuvo una reunión con un actor de sociedad civil para impusar un proyecto de transparencia en la asignación de apoyos a la industria cinematográfica; se generó una propuesta  de proyecto para participar en el fondo conjunto México-Alemania sobre transparencia fiscal en el sector salud.</t>
  </si>
  <si>
    <t>Durante el periodo no se realizó ninguna actividad en ningún órgano colegiado en las materias asociadas.</t>
  </si>
  <si>
    <t>No se tenía programado el ejercicio de recursos para el segundo trimestre.</t>
  </si>
  <si>
    <t>No se tenían programadas actividades para el segundo trimestre.</t>
  </si>
  <si>
    <t>Los regulados y titulares conocen, aplican y cumplen la normatividad en materia de datos personales.</t>
  </si>
  <si>
    <t>Sin reporte</t>
  </si>
  <si>
    <t>Del padrón de 150 sujetos obligados, entre autoridades laborales, sindicatos y universidades, han asistido a jornadas 80 sujetos obligados, se ha impartido asesorias especializadas a 41 sujetos obligados y se le ha entregado material informativo a 62</t>
  </si>
  <si>
    <t>Se han atendido a 44 sujetos obligados, sin embargo no se ha aplicado la encuesta de calidad, se han realizado minutas de trabajo. Se solicitara la modificación de este padrón.</t>
  </si>
  <si>
    <t>Se ha entregado materiales a 62 sujetos olbigados entre manuales de transparencia, cuadernillos de transparencia y demas información</t>
  </si>
  <si>
    <t>Se realizó firma de convenio con Sindicato Único de Trabajadores de Notimex</t>
  </si>
  <si>
    <t>Las autoridades laborales han asitido a 7 eventos de 7 convocados, 6 de ellos en el instituto y uno fuera de las instalaciones.</t>
  </si>
  <si>
    <t>Las actividades asociadas a las Políticas Nacionales de Gobierno Abierto y Transparencia Proactiva no reportan avances durante el primer trimestre toda vez que su implementación está prevista a partir del segundo trimestre de 2016, con la entrada en vigor de los Modelos, Guías y Lineamientos correspondientes</t>
  </si>
  <si>
    <t xml:space="preserve">Porcentaje acciones de verificación para la implementación de los Programas de Políticas de Acceso a la Información, Transparencia Proactiva y Gobierno Abierto </t>
  </si>
  <si>
    <t>Verificación de la implementación de los Programas de Políticas de Acceso a la Información, Transparencia Proactiva y Gobierno Abierto.</t>
  </si>
  <si>
    <t>(DSAR= Sujetos obligados con acciones de verificación para implementar los Programas de Políticas de Acceso a la Información, Transparencia Proactiva y Gobierno Abierto / TSAR= total de Sujetos Obligados que participan en la implementación de los Programas de Políticas de Acceso a la Información, Transparencia Proactiva y Gobierno Abierto) X 100</t>
  </si>
  <si>
    <t xml:space="preserve">La Dirección General de Enlace con Organismos Públicos Autónomos, Empresas Paraestatales, Entidades Financieras, Fondos y Fideicomisos , durante el primer semestre del año no contó con los Programas de Políticas de Acceso a la Información, Transparencia Proactiva y Gobierno Abierto, para fomentar la participación de los sujetos obligados. Lo anterior  en virtud de que las Direcciones Generales de Políticas de Acceso y de Gobierno Abierto y Transprencia, áreas responsables de la elaboración de los Programas, no iniciaron la implementación.  </t>
  </si>
  <si>
    <t>Debido a que es una tasa de variación semestral, el primer semestre de 2016 es el año base sobre el cual se calculará la variación del siguiente semestre, motivo por el cual se reporta sin avance</t>
  </si>
  <si>
    <t>El segundo transitorio de los lineamientos técnicos generales para la publicación de la información de las obligaciones del título quinto de la LGTAIP (Lineamientos), publicados en el Diario Oficial de la Federación el 4 de mayo de 2016, establece un periodo de seis meses a partir de su entrada en vigor, para que los Sujetos Obligados (SO) incorporen a sus portales de Internet y a la Plataforma Nacional, la información respectiva. En consecuencia, los SO cuentan con un periodo de carga de información que comprende del 5 de mayo al 5 de noviembre de 2016, por tal motivo las actividades de revisión de carga de información se reprograman hasta que sea obligatorio para los Sujetos Obligados tener cargada la información correspondiente.</t>
  </si>
  <si>
    <t>No se detectaron áreas de oportunidad en los sujetos obligados en materia de transparencia distintas a la de Portales de Transparencia y de Plataforma Nacional.</t>
  </si>
  <si>
    <t>La variación obedece a que al momento de programar las actividades de acompañamiento sólo se contemplaban aquellas relacionadas con la LGTAIP, sin embargo a partir del primer trimestre de 2016 se asignaron a esta Dirección General de Enlace actividades relacionadas con la LFTAIPG vigente, hasta ese momento desarrolladas por la Dirección General de Evaluación. Asimismo se presentó una demanda atípica de solicitudes de atención de incidencias técnicas, de atención de consultas y de asesorías que tiene una explicación por la puesta en marcha de la Plataforma Nacional de Transparencia.</t>
  </si>
  <si>
    <t>Hasta el momento se lleva un avance del 40 % en el desarrollo del Diagnóstico Institucional de Suejetos Obligados ante la Promulgación de la Ley General de Transparencia y Acceso a la Información Pública</t>
  </si>
  <si>
    <t>En el periodo no se identificaron prácticas exitosas de transparencia proactiva, los esfuerzos de la Direción General de Enlace con Organismos Públicos Autónomos, se enfocaron en monitorear que los sujetos obligados que cuentan con POT, mantuvieran actualizada la información de sus portales de  transparencia, así como atender a los sujetos obligados en todas las actividades generadas con motivo de la puesta en marcha de la Plataforma Nacional de Transparencia.</t>
  </si>
  <si>
    <t>Se desarrollaron un mayor número de actividades que las programadas para el primer semestre, debido a que algunas de las contempladas para el segundo semestre se atendieron con anticipación en atención de las necesidades de la operación de la DGESOPLJ.</t>
  </si>
  <si>
    <t>La actividad no presenta avance derivado de que no se cumplió el supuesto de que la Dirección General de Evaluación presentara el Sistema de Evaluación así como  el Programa Anual de Evaluación y de Verificación, conforme al cual se ejecutaría la verificación de mérito, conforme a lo establecido en el Transitorio Segundo del 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en el que se indica que "a partir de la entrada en vigor de los presentes Lineamientos, habrá un periodo de seis meses para que los sujetos obligados de los ámbitos federal, estatal y municipal incorporen a sus portales de Internet y a la Plataforma Nacional, la información a la que se refieren los Capítulos I al IV del Título Quinto de la Ley General, de conformidad con los criterios establecidos en los presentes lineamientos y en sus respectivos anexos.  En el caso de las fracciones V y VI del artículo 70 de la Ley General, la incorporación de la información a que se refiere el párrafo anterior será de un año".</t>
  </si>
  <si>
    <t>La actividad no presenta avance derivado de que no se cumplió el supuesto de que la Dirección General de Evaluación presentara el Sistema de Evaluación así como  el Programa Anual de Evaluación y de Verificación, conforme al cual se ejecutaría la verificación de mérito, conforme a lo establecido en el Transitorio Segundo del 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en el que se indica que "a partir de la entrada en vigor de los presentes Lineamientos, habrá un periodo de seis meses para que los sujetos obligados de los ámbitos federal, estatal y municipal incorporen a sus portales de Internet y a la Plataforma Nacional, la información a la que se refieren los Capítulos I al IV del Título Quinto de la Ley General, de conformidad con los criterios establecidos en los presentes lineamientos y en sus respectivos anexos. 
En el caso de las fracciones V y VI del artículo 70 de la Ley General, la incorporación de la información a que se refiere el párrafo anterior será de un año".</t>
  </si>
  <si>
    <t>La actividad no presenta avance debido a que no se cumplió el supuesto de presentación en tiempo de los criterios generales de verificación o evaluación de los de los Programas de Políticas de Acceso a la Información, Transparencia Proactiva  y Gobierno Abierto aprobados, ya sea por la Dirección General de Evaluación o por la Direcciones Generales correspondientes.</t>
  </si>
  <si>
    <t>Se avanzó en distintas acciones de acompañamiento a petición de los sujetos obligados de los Poderes Legislativo y Judicial, no obstante se encuentra pendiente la reunión técnica con especialistas del INAI y del Poder Judicial para discutir asuntos relativos a la transparencia y protección de datos en el sistema penal acusatorio, esta actividad será atendida mediante el desarrollo de un conversatorio en la materia que cuya fecha de ejecución está en proceso de gestión.</t>
  </si>
  <si>
    <t>No se ha concertado el desarrollo de 2 conversatorios en materia de Parlamento Abierto y Justicia Abierta; sin embargo, ya se desarrollaron los proyectos, restando ser socializados y compartidos con los sujetos obligados respectivos.</t>
  </si>
  <si>
    <t>Se está en espera de concertar el desarrollo de un grupo de análisis de criterios jurisdiccionales con los sujetos obligados del poder judicial.</t>
  </si>
  <si>
    <t>No se recibió por parte de las Direcciones Generales de Políticas de Acceso y Gobierno Abierto y Transparencia, lo programas a implementar, por tanto no hay acciones que verificar</t>
  </si>
  <si>
    <t>No se recibió por parte de las Direcciones Generales de Políticas de Acceso y Gobierno Abierto y Transparencia, lo programas de sensibilización a implementar.</t>
  </si>
  <si>
    <t>Las actividades asociadas a las Políticas Nacionales de Gobierno Abierto y Transparencia Proactiva no reportan avances durante el segundo trimestre toda vez que no han entrado en vigor de los Modelos, Guías y Lineamientos correspondientes.</t>
  </si>
  <si>
    <t>440 - Dirección General de Prevención y Autorregulación</t>
  </si>
  <si>
    <t xml:space="preserve">No aplica </t>
  </si>
  <si>
    <t xml:space="preserve">Promedio de acceso y conocimiento de los derechos de acceso a la información y protección de datos personales. </t>
  </si>
  <si>
    <t xml:space="preserve">
Contribuir a promover el pleno ejercicio de los derechos de acceso a la información pública y de protección de datos personales, así como la transparencia y apertura de las instituciones públicas, mediante la promoción de la autorregulación y la puesta a  disposición de herramientas, guía y material en general, que  orienten a los responsables del tratamiento de datos personales  en el cumplimiento de sus obligaciones y a los titulares de los mismos en el  ejercicio de sus derechos, a fin de elevar los niveles de cumplimiento, disminuir el costo de implementación de la norma y elevar los estándares de protección de datos personales.</t>
  </si>
  <si>
    <t>X̅=(X1*X2*...X11)^(1/11)</t>
  </si>
  <si>
    <t xml:space="preserve">Promedio </t>
  </si>
  <si>
    <t>Promedio porcentual de efectividad de actividades de la DGPAR.</t>
  </si>
  <si>
    <t xml:space="preserve">Los responsables y titulares de los datos personales disponen de mecanismos para el cumplimiento de la normativa y ejercicio del derecho de protección de datos personales. </t>
  </si>
  <si>
    <t>((Porcentaje de avance de las actividades del programa de autorregulación + Porcentaje de avance de las actividades del programa de acompañamiento y prevención)/2)*100</t>
  </si>
  <si>
    <t>Promedio porcentual</t>
  </si>
  <si>
    <t xml:space="preserve">Promedio porcentual de efectividad del programa de autorregulación.
</t>
  </si>
  <si>
    <t xml:space="preserve">Programa de autorregulación implementado </t>
  </si>
  <si>
    <t>((Porcentaje de avance en la operación del REA + Porcentaje de avance en las acciones para impulsar la autorregulación)/2)*100</t>
  </si>
  <si>
    <t>Promedio porcentual de efectividad del programa de acompañamiento y prevención.</t>
  </si>
  <si>
    <t>Programa de acompañamiento y prevención en el ejercicio del derecho a la protección de datos implementado</t>
  </si>
  <si>
    <t>(Porcentaje de avance en la elaboración de material para orientar en el cumplimiento de obligaciones en materia de protección de datos personales + Porcentaje de avance en atención de solicitudes de autorización de medidas compensatorias + Porcentaje de avance en la promoción de educación cívica y cultura para el ejercicio del derecho de protección de datos personales entre los titulares + Porcentaje de avance en la contestación a consultas en materia de las atribuciones de la DGPAR)/4)*100</t>
  </si>
  <si>
    <t>Porcentaje de esquemas de autorregulación (EA) evaluados</t>
  </si>
  <si>
    <t>Operación del Registro de Esquemas de Autorregulación Vinculante (REA).</t>
  </si>
  <si>
    <t xml:space="preserve"> (Esquemas de autorregulación evaluados en el trimestre / Esquemas de autorregulación que deben ser evaluados en el trimestre)*100</t>
  </si>
  <si>
    <t>Porcentaje de esquemas de autorregulación (EA) reconocidos.</t>
  </si>
  <si>
    <t>(Esquemas de autorregulación reconocidos en el trimestre / Esquemas de autorregulación que deben ser reconocidos en el trimestre)*100</t>
  </si>
  <si>
    <t xml:space="preserve">Porcentaje de actividades realizadas por la DGPAR relacionadas con el impulso de autorregulación.
</t>
  </si>
  <si>
    <t>Realización de acciones para impulsar la autorregulación.</t>
  </si>
  <si>
    <t>(Actividades de proyectos para impulsar la autorregulación realizadas en el trimestre/ Total de actividades programadas )*100</t>
  </si>
  <si>
    <t xml:space="preserve">Porcentaje de actividades realizadas por la DGPAR relacionadas con la elaboración de material para orientar  en el cumplimiento de obligaciones en materia de protección de datos personales. </t>
  </si>
  <si>
    <t xml:space="preserve">Elaboración de material para orientar en el cumplimiento de obligaciones en materia de protección de datos personales. </t>
  </si>
  <si>
    <t>(Actividades relacionadas con la elaboración de material para orientar  en el cumplimiento de obligaciones en materia de protección de datos personales realizadas en el trimestre / Total de actividades programadas)*100</t>
  </si>
  <si>
    <t>Porcentaje de solicitudes de autorización de medidas compensatorias atendidas.</t>
  </si>
  <si>
    <t xml:space="preserve">Atención de solicitudes de autorización de medidas compensatorias. </t>
  </si>
  <si>
    <t>(Solicitudes de autorización de medidas compensatorias atendidas en el trimestre/ Solicitudes de autorización de medidas compensatorias que deben ser atendidas en el trimestre)* 100</t>
  </si>
  <si>
    <t xml:space="preserve">Porcentaje de actividades realizadas por la DGPAR para promover la educación cívica y cultura para el ejercicio del derecho de protección de datos personales entre los titulares. </t>
  </si>
  <si>
    <t xml:space="preserve">Promoción de la educación cívica y cultura para el ejercicio del derecho de protección de datos personales entre los titulares. </t>
  </si>
  <si>
    <t>(Actividades relacionadas con la promoción de la educación cívica y cultura para el ejercicio del derecho de protección de datos personales entre los titulares realizadas en el trimestre/ Total de actividades programadas)*100</t>
  </si>
  <si>
    <t>Porcentaje de consultas especializadas atendidas por la DGPAR.</t>
  </si>
  <si>
    <t xml:space="preserve">Atención consultas especializadas. </t>
  </si>
  <si>
    <t>(Consultas especializadas atendidas en el trimestre/ Consultas especializadas que deben ser atendidas en el trimestre)*100</t>
  </si>
  <si>
    <t>Ejercicio del presupuesto del  Proyecto Especial de la DGPAR: “Educación cívica y cultura para la protección de datos personales de menores de edad”.</t>
  </si>
  <si>
    <t xml:space="preserve">Porcentaje de avance del Proyecto </t>
  </si>
  <si>
    <t>Implementación del  Proyecto Especial de la DGPAR: “Educación cívica y cultura para la protección de datos personales de menores de edad”.</t>
  </si>
  <si>
    <t>Se dio atención a 20 consultas especializadas.</t>
  </si>
  <si>
    <t xml:space="preserve">No se realizaron ajustes a las metas. </t>
  </si>
  <si>
    <t>Con base en el numeral vigésimo primero de los Lineamientos del SEDI publicados el 10 de junio de 2014 (ACT-PUB-10-06-2015.04), el indicador "Porcentaje de actividades realizadas por la DGPAR relacionadas con la elaboración de material para orientar  en el cumplimiento de obligaciones en materia de protección de datos personales" de nivel "Actividad"  se incluyó en la MIR con el objetivo de reflejar de mejor manera el quehacer de la Dirección General.</t>
  </si>
  <si>
    <t>Con base en el numeral vigésimo primero de los Lineamientos del SEDI publicados el 10 de junio de 2014 (ACT-PUB-10-06-2015.04), el indicador "Porcentaje de actividades realizadas por la DGPAR para promover la educación cívica y cultura para el ejercicio del derecho de protección de datos personales entre los titulares"  de nivel "Actividad" se incluyó en la MIR con el objetivo de reflejar de mejor manera el quehacer de la Dirección General.</t>
  </si>
  <si>
    <t>Con base en el numeral vigésimo primero de los Lineamientos del SEDI publicados el 10 de junio de 2014 (ACT-PUB-10-06-2015.04), el indicador "Porcentaje de presupuesto ejercido" de nivel "Actividad"  se incluyó en la MIR con el objetivo de reflejar de mejor manera el quehacer de la Dirección General.</t>
  </si>
  <si>
    <t>Con base en el numeral vigésimo primero de los Lineamientos del SEDI publicados el 10 de junio de 2014 (ACT-PUB-10-06-2015.04), el indicador "Porcentaje de avance del Proyecto" de nivel "Actividad" se eliminó; sin embargo, los indicadores reportados reflejan el quehacer de la Dirección General.</t>
  </si>
  <si>
    <t>Porcentaje de actividades realizadas por la DGPAR para promover el derecho de protección de datos personales.</t>
  </si>
  <si>
    <t>Con base en el numeral vigésimo primero de los Lineamientos del SEDI publicados el 10 de junio de 2014 (ACT-PUB-10-06-2015.04), el indicador "Porcentaje de actividades realizadas por la DGPAR para promover el derecho de protección de datos personales" de nivel “Actividad” se eliminó; sin embargo, los indicadores reportados reflejan el quehacer de la Dirección General.</t>
  </si>
  <si>
    <t>Porcentaje de actividades realizadas por la DGPAR relacionadas con herramientas y otros instrumentos de facilitación.</t>
  </si>
  <si>
    <t>Con base en el numeral vigésimo primero de los Lineamientos del SEDI publicados el 10 de junio de 2014 (ACT-PUB-10-06-2015.04), el indicador "Porcentaje de actividades realizadas por la DGPAR relacionadas con herramientas y otros instrumentos de facilitación" de nivel “Actividad” se eliminó; sin embargo, los indicadores reportados reflejan el quehacer de la Dirección General.</t>
  </si>
  <si>
    <t>E004 - Desempeño organizacional y modelo institucional orientado a resultados con enfoque de derechos humanos y perspectiva de género.</t>
  </si>
  <si>
    <t>160 - Dirección General de Asuntos Jurídicos</t>
  </si>
  <si>
    <t>Impulsar el desempeño organizacional y promover un modelo institucional de servicio público orientado a resultados con un enfoque de derechos humanos y perspectiva de género.</t>
  </si>
  <si>
    <t>                              Presidencia</t>
  </si>
  <si>
    <t xml:space="preserve">Promedio de eficiencia y calidad institucional </t>
  </si>
  <si>
    <t xml:space="preserve">
Contribuir a impulsar el desempeño organizacional y promover un modelo institucional de servicio público orientado a resultados con un enfoque de derechos humanos y perspectiva de género mediante la salvaguarda de los intereses jurídicos del Instituto Nacional de Transparencia, Acceso a la Información y Protección de Datos.</t>
  </si>
  <si>
    <t>X ̅=(X1*X2*X3*X4*X5)^(1/5)</t>
  </si>
  <si>
    <t>Porcentaje de asuntos favorables concluidos</t>
  </si>
  <si>
    <t xml:space="preserve">El INAI cuenta con la salvaguarda de sus intereses jurídicos ante cualquier autoridad judicial o administrativa. </t>
  </si>
  <si>
    <t>(Número de asuntos favorables concluidos/Total de asuntos concluidos) * 100</t>
  </si>
  <si>
    <t>Promedio de días para la atención de asuntos</t>
  </si>
  <si>
    <t>Asesoría legal del Instituto en procesos de licitación, invitaciones y adjudicaciones otorgada.</t>
  </si>
  <si>
    <t>Suma del total de días ocupados en cada asunto / Número total de asuntos solicitados</t>
  </si>
  <si>
    <t>Gestión-Eficiencia-Semestral</t>
  </si>
  <si>
    <t>Porcentaje de resoluciones obtenidas donde se reconoce la comparecencia del Instituto</t>
  </si>
  <si>
    <t>Resoluciones emitidas, que derivan de la defensa jurídica en las que se reconoce la comparecencia del Instituto.</t>
  </si>
  <si>
    <t>(Número de asuntos en los que se reconoció la comparecencia del INAI y que se resuelven en definitiva/Total de asuntos notificados al INAI y resueltos en definitiva donde se compareció) * 100</t>
  </si>
  <si>
    <t xml:space="preserve">Porcentaje de respuestas dadas a las solicitudes de información </t>
  </si>
  <si>
    <t xml:space="preserve">Respuestas a solicitudes de acceso a la información atendidas. </t>
  </si>
  <si>
    <t>(Número de respuestas entregadas/Total de solicitudes turnadas por la Dirección General a las unidades administrativas del INAI) * 100</t>
  </si>
  <si>
    <t xml:space="preserve"> Porcentaje de atención de consultas internas</t>
  </si>
  <si>
    <t xml:space="preserve">Atención a consultas realizadas por unidades administrativas del Instituto, hasta el punto de poder emitir una respuesta. </t>
  </si>
  <si>
    <t xml:space="preserve"> (Número de consultas gestionadas para dar respuesta/Total de consultas recibidas) * 100
</t>
  </si>
  <si>
    <t>Porcentaje de atención a los asuntos notificados al Instituto por las autoridades judiciales y administrativas</t>
  </si>
  <si>
    <t>Atención de asuntos jurídicos que  son notificados por las autoridades judiciales y administrativas.</t>
  </si>
  <si>
    <t>(Número de asuntos notificados y gestionados/ Total de asuntos notificados ) * 100</t>
  </si>
  <si>
    <t>Porcentaje de atención a las solicitudes de información</t>
  </si>
  <si>
    <t xml:space="preserve">Atención a las solicitudes de información. </t>
  </si>
  <si>
    <t>(Número de solicitudes turnadas por  la Dirección General a las unidades administrativas del INAI + el número de solicitudes orientadas a otra autoridad / Total de solicitudes recibidas por el INAI) * 100</t>
  </si>
  <si>
    <t>Se ajustó la meta del indicador de "Propósito" de 75% a 67% dado que la tendencia de este indicador es a la baja. El dato de 75% se relaciona con información del año 2014, mientras que 67% corresponde a los datos arrojados en 2015.</t>
  </si>
  <si>
    <t>El promedio de días se refiere a un total de 98 asuntos en los que participó la Dirección General, y para los cuales se contó con un plazo de 5 días para atender.</t>
  </si>
  <si>
    <t>El porcentaje se refiere a 35 juicios de amparo y 4 juicios de nulidad que se resolvieron en definitiva durante el primer semestre de 2016</t>
  </si>
  <si>
    <t>El porcentaje corresponde a 766 respuestas otorgadas respecto de las 981 solicitudes de acceso que se turnaron a las áreas del INAI, al respecto se advierte que el 22 %  de solicitudes a las que aún no se ha dado respuesta, corresponde a 215 solicitudes de información que se encuentran en proceso dentro de los términos legales. Asimismo en este rubro se colocaron 7 solicitudes de información en que se le notificó un Requerimiento de Información Adicional al solicitante.</t>
  </si>
  <si>
    <t>El porcentaje se refiere a 7 consultas presentadas ante la DGAJ en el primer trimestre de 2016.</t>
  </si>
  <si>
    <t>El porcentaje se refiere a 42 juicios de amparo y 24 juicios de nulidad que se notificaron al INAI en el segundo trimestre de 2016.</t>
  </si>
  <si>
    <t>El porcentaje se refiere a 686 solicitudes de acceso que recibió la Unidad de Enlace o Unidad de Transparencia en el segundo trimestre de 2016.</t>
  </si>
  <si>
    <t>Promedio porcentual de efectividad del programa de autorregulación.</t>
  </si>
  <si>
    <t>Se alcanzó un avance mayor al programado debido a que el Registro de Esquemas de Autorregulación ha operado al 100% durante el primer semestre del año además de que las acciones para impulsar la autorregulación fueron favorecidas por actores externos al Instituto, lo que permitió adelantar algunos procesos.</t>
  </si>
  <si>
    <t>Se alcanzó un avance mayor al programado debido a que las solicitudes de autorización de implementación de medidas compensatorias así como consultas especializadas han sido atendidas al 100% durante el primer semestre del año, además de que las acciones que forman parte de elaboración de material para orientar en el cumplimiento de las obligaciones en materia de protección de datos y de la promoción de la educación cívica y cultura para el ejercicio del derecho fueron favorecidas por actores externos al Instituto, lo que permitió adelantar algunos procesos.</t>
  </si>
  <si>
    <t>Se evaluó un esquema de autorregulación</t>
  </si>
  <si>
    <t>Se considera un avance del 100% ya que a pesar de no haber esquemas de autorregulación cuyo plazo de vencimiento para ser reconocidos se encontrara dentro del segundo trimestre del año, no se traduce en un incumplimiento por parte de la DGPAR debido a que se trata de una actividad que depende precisamente de la demanda de reconocimiento de dichos esquemas, para lo cual, existen plazos determinados.</t>
  </si>
  <si>
    <t>Con relación al Premio Innovación y Buenas Prácticas en Protección de Datos Personales, se realizó la primera sesión del Comité Técnico y éste último acordó la integración del Jurado, se cuenta con el micrositio operando para registrar participantes y recibir trabajos, se cuenta con el diseño del Premio y además se ha realizado difusión del mismo a través de diversos medios, incluyendo redes sociales, comunicado de prensa, envío de correos electrónicos, spots de radio y  a través de micrositio de algunos miembros del Comité Técnico.
Con relación al desarrollo de la marca del REA, se cuenta con el proyecto de Acuerdo mediante el cual se da a conocer el logotipo del Registro de Esquemas de Autorregulación Vinculante “REA INAI” y se establecen las condiciones para otorgar autorización y reglas para su uso, el cual fue presentado ante la Comisión de Normatividad de Datos Personales, en sesión del 6 de junio de 2016, quien aprobó que dicho proyecto fuera presentado al Pleno del Instituto.
Con relación a los eventos para promover la autorregulación en determnados sectores prioritarios, serán llevados a cabo en el tercer y cuarto trimestre del año.
Con relación a los formatos para trámites del REA, se cuenta con una propuesta de formato de los trámites de validación de esquemas de autorregulación vinculante y de reconocimiento de entidades de acreditación, organismos de certificación y de certificados, los cuales están en proceso de revisión por parte del personal de la Dirección General.
Con relación a la publicación de las Reglas de Operación de CBPRs en México, se cuenta con una propuesta de lineamientos de Operación del Sistema CBPRs en México, la cual se encuentra en revisión por parte de la Dirección General.</t>
  </si>
  <si>
    <t>Con relación a la implementación de una prueba piloto en el INAI para el desarrollo de un programa de protección de datos personales exportable al sector público federal, se tiene desarrollada una propuesta de metodología que se aplicará durante el desarrollo del Proyecto Piloto, la cual está en revisión por parte de la Dirección General.
Con relación a la Guía para el manejo de incidentes de seguridad, se está integrando la redacción del primer borrador del documento para su revisión, y ya se cuenta con material base para ello. 
El proyecto de actualización de los criterios de seguridad de los datos personales para el sector público se canceló, en virtud de que se estima que en breve se publicará la Ley General de Protección de Datos Personales, la cual aplicará al sector público, y existiendo esa normatividad que incluye un capítulo en materia de seguridad de los datos personales, deja de ser necesaria la actualización de los lineamientos. 
Con relación a los Criterios para la contratación de servicios de cómputo en la nube que implique el tratamiento de datos personales, se envió el proyecto a la Secretaría de Economía para sus comentarios.
Con relación a la Guía de Borrado Seguro de Datos Personales, se desarrolló la identidad gráfica de la misma y su presentación y publicación en la página de Internet del Instituto está programada para llevarse  cabo el 14 de julio de 2016.
Con relación a la herramienta para elaborar el programa de seguridad para MIPYMES, se continúan realizando pruebas de funcionamiento a la herramienta.
Con relación a la plataforma de jurisprudencia, la DGTI continúa con el desarrollo de la plataforma informática.</t>
  </si>
  <si>
    <t>Se atendió una solicitud de autorización de implementación de medidas compensatorias.</t>
  </si>
  <si>
    <t>La organización del DIPDP 2017 comenzará en el último trimestre de 2016.
Se tiene un avance del primer borrador del manifiesto de ciudadanía digital y se continúa trabajando en la redacción.</t>
  </si>
  <si>
    <t>No se tiene programado iniciar el Proyecto Especial en el segundo trimestre de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</si>
</sst>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sz val="11"/>
      <color theme="1"/>
      <name val="Arial Narrow"/>
      <family val="2"/>
    </font>
    <font>
      <b/>
      <sz val="11"/>
      <color rgb="FF000000"/>
      <name val="Arial Narrow"/>
      <family val="2"/>
    </font>
    <font>
      <sz val="11"/>
      <color rgb="FF000000"/>
      <name val="Arial Narrow"/>
      <family val="2"/>
    </font>
    <font>
      <b/>
      <sz val="11"/>
      <color rgb="FF808080"/>
      <name val="Arial Narrow"/>
      <family val="2"/>
    </font>
    <font>
      <b/>
      <sz val="11"/>
      <color theme="1"/>
      <name val="Arial Narrow"/>
      <family val="2"/>
    </font>
    <font>
      <sz val="10"/>
      <color theme="1"/>
      <name val="Arial Narrow"/>
      <family val="2"/>
    </font>
    <font>
      <sz val="11"/>
      <name val="Arial Narrow"/>
      <family val="2"/>
    </font>
    <font>
      <sz val="10"/>
      <name val="Arial Narrow"/>
      <family val="2"/>
    </font>
    <font>
      <b/>
      <sz val="11"/>
      <color indexed="8"/>
      <name val="Arial Narrow"/>
      <family val="2"/>
    </font>
    <font>
      <b/>
      <sz val="11"/>
      <color indexed="23"/>
      <name val="Arial Narrow"/>
      <family val="2"/>
    </font>
    <font>
      <sz val="11"/>
      <color indexed="8"/>
      <name val="Arial Narrow"/>
      <family val="2"/>
    </font>
    <font>
      <b/>
      <sz val="10"/>
      <name val="Arial Narrow"/>
      <family val="2"/>
    </font>
    <font>
      <vertAlign val="subscript"/>
      <sz val="10"/>
      <name val="Arial Narrow"/>
      <family val="2"/>
    </font>
  </fonts>
  <fills count="9">
    <fill>
      <patternFill patternType="none"/>
    </fill>
    <fill>
      <patternFill patternType="gray125"/>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right/>
      <top/>
      <bottom style="thick">
        <color rgb="FFC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81">
    <xf numFmtId="0" fontId="0" fillId="0" borderId="0" xfId="0"/>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top"/>
    </xf>
    <xf numFmtId="0" fontId="2" fillId="0" borderId="0" xfId="0" applyFont="1" applyAlignment="1">
      <alignment vertical="top"/>
    </xf>
    <xf numFmtId="0" fontId="2" fillId="0" borderId="0" xfId="0" applyFont="1" applyFill="1" applyAlignment="1">
      <alignment vertical="top" wrapText="1"/>
    </xf>
    <xf numFmtId="0" fontId="2" fillId="0" borderId="0" xfId="0" applyFont="1" applyAlignment="1">
      <alignment vertical="top" wrapText="1"/>
    </xf>
    <xf numFmtId="0" fontId="3" fillId="0" borderId="2" xfId="0" applyFont="1" applyFill="1" applyBorder="1" applyAlignment="1">
      <alignment vertical="top" wrapText="1"/>
    </xf>
    <xf numFmtId="0" fontId="3" fillId="3" borderId="2" xfId="0" applyFont="1" applyFill="1" applyBorder="1" applyAlignment="1">
      <alignment horizontal="right" vertical="top" wrapText="1"/>
    </xf>
    <xf numFmtId="0" fontId="3" fillId="0" borderId="2" xfId="0" applyFont="1" applyFill="1" applyBorder="1" applyAlignment="1">
      <alignment horizontal="right" vertical="top"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vertical="center" wrapText="1"/>
    </xf>
    <xf numFmtId="0" fontId="8" fillId="7" borderId="2" xfId="0" applyFont="1" applyFill="1" applyBorder="1" applyAlignment="1" applyProtection="1">
      <alignment horizontal="left" vertical="center" wrapText="1"/>
    </xf>
    <xf numFmtId="0" fontId="2" fillId="3" borderId="2" xfId="0" applyNumberFormat="1" applyFont="1" applyFill="1" applyBorder="1" applyAlignment="1">
      <alignment horizontal="center" vertical="center"/>
    </xf>
    <xf numFmtId="0" fontId="3" fillId="3" borderId="2" xfId="0" applyFont="1" applyFill="1" applyBorder="1" applyAlignment="1">
      <alignment vertical="top" wrapText="1"/>
    </xf>
    <xf numFmtId="0" fontId="2" fillId="3" borderId="2" xfId="0" applyNumberFormat="1" applyFont="1" applyFill="1" applyBorder="1" applyAlignment="1">
      <alignment horizontal="center" vertical="center"/>
    </xf>
    <xf numFmtId="0" fontId="3" fillId="6" borderId="9" xfId="0" applyFont="1" applyFill="1" applyBorder="1" applyAlignment="1">
      <alignment horizontal="center" vertical="top" wrapText="1"/>
    </xf>
    <xf numFmtId="0" fontId="3" fillId="6" borderId="12" xfId="0" applyFont="1" applyFill="1" applyBorder="1" applyAlignment="1">
      <alignment horizontal="center" vertical="top" wrapText="1"/>
    </xf>
    <xf numFmtId="0" fontId="3" fillId="3"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8" fillId="0" borderId="2" xfId="0" applyFont="1" applyFill="1" applyBorder="1" applyAlignment="1" applyProtection="1">
      <alignment horizontal="left" vertical="center" wrapText="1"/>
    </xf>
    <xf numFmtId="0" fontId="4" fillId="7" borderId="2" xfId="0" applyFont="1" applyFill="1" applyBorder="1" applyAlignment="1">
      <alignment horizontal="left" vertical="center" wrapText="1"/>
    </xf>
    <xf numFmtId="0" fontId="3" fillId="7" borderId="2" xfId="0" applyFont="1" applyFill="1" applyBorder="1" applyAlignment="1">
      <alignment horizontal="left" vertical="center" wrapText="1"/>
    </xf>
    <xf numFmtId="0" fontId="2" fillId="7" borderId="0" xfId="0" applyFont="1" applyFill="1" applyAlignment="1">
      <alignment horizontal="left" vertical="center" wrapText="1"/>
    </xf>
    <xf numFmtId="0" fontId="2" fillId="3" borderId="6" xfId="0" applyNumberFormat="1"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Alignment="1">
      <alignment horizontal="left" vertical="center"/>
    </xf>
    <xf numFmtId="0" fontId="3" fillId="3" borderId="2" xfId="0" applyFont="1" applyFill="1" applyBorder="1" applyAlignment="1">
      <alignment horizontal="left" vertical="center" wrapText="1"/>
    </xf>
    <xf numFmtId="0" fontId="2" fillId="7" borderId="0" xfId="0" applyFont="1" applyFill="1" applyAlignment="1" applyProtection="1">
      <alignment horizontal="left" vertical="center" wrapText="1"/>
    </xf>
    <xf numFmtId="0" fontId="4" fillId="3" borderId="2" xfId="0" applyFont="1" applyFill="1" applyBorder="1" applyAlignment="1">
      <alignment horizontal="left" vertical="center" wrapText="1"/>
    </xf>
    <xf numFmtId="0" fontId="3" fillId="6" borderId="9" xfId="0" applyFont="1" applyFill="1" applyBorder="1" applyAlignment="1">
      <alignment horizontal="center" vertical="center" wrapText="1"/>
    </xf>
    <xf numFmtId="0" fontId="3" fillId="6" borderId="12" xfId="0" applyFont="1" applyFill="1" applyBorder="1" applyAlignment="1">
      <alignment horizontal="center" vertical="center" wrapText="1"/>
    </xf>
    <xf numFmtId="2" fontId="2" fillId="3" borderId="6" xfId="0" applyNumberFormat="1" applyFont="1" applyFill="1" applyBorder="1" applyAlignment="1">
      <alignment horizontal="center" vertical="center"/>
    </xf>
    <xf numFmtId="0" fontId="3" fillId="3" borderId="2" xfId="0" applyFont="1" applyFill="1" applyBorder="1" applyAlignment="1">
      <alignment vertical="top" wrapText="1"/>
    </xf>
    <xf numFmtId="0" fontId="3" fillId="6" borderId="9" xfId="0" applyFont="1" applyFill="1" applyBorder="1" applyAlignment="1">
      <alignment horizontal="center" vertical="top" wrapText="1"/>
    </xf>
    <xf numFmtId="0" fontId="3" fillId="6" borderId="12" xfId="0" applyFont="1" applyFill="1" applyBorder="1" applyAlignment="1">
      <alignment horizontal="center" vertical="top" wrapText="1"/>
    </xf>
    <xf numFmtId="0" fontId="2" fillId="3" borderId="2" xfId="0" applyNumberFormat="1" applyFont="1" applyFill="1" applyBorder="1" applyAlignment="1">
      <alignment horizontal="center" vertical="center"/>
    </xf>
    <xf numFmtId="0" fontId="2" fillId="3" borderId="6" xfId="0" applyNumberFormat="1" applyFont="1" applyFill="1" applyBorder="1" applyAlignment="1">
      <alignment horizontal="center" vertical="center"/>
    </xf>
    <xf numFmtId="0" fontId="3" fillId="3"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3" fillId="6" borderId="9"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4" fillId="3" borderId="2" xfId="0" applyNumberFormat="1" applyFont="1" applyFill="1" applyBorder="1" applyAlignment="1">
      <alignment horizontal="right" vertical="center" wrapText="1"/>
    </xf>
    <xf numFmtId="0" fontId="4" fillId="0" borderId="2" xfId="0" applyNumberFormat="1" applyFont="1" applyFill="1" applyBorder="1" applyAlignment="1">
      <alignment horizontal="right" vertical="center" wrapText="1"/>
    </xf>
    <xf numFmtId="0" fontId="2" fillId="3" borderId="2" xfId="0" applyNumberFormat="1" applyFont="1" applyFill="1" applyBorder="1" applyAlignment="1">
      <alignment horizontal="right" vertical="center" wrapText="1"/>
    </xf>
    <xf numFmtId="0" fontId="2" fillId="0" borderId="2" xfId="1" applyNumberFormat="1" applyFont="1" applyFill="1" applyBorder="1" applyAlignment="1">
      <alignment horizontal="right" vertical="center" wrapText="1"/>
    </xf>
    <xf numFmtId="0" fontId="2" fillId="0" borderId="2" xfId="0" applyNumberFormat="1" applyFont="1" applyFill="1" applyBorder="1" applyAlignment="1">
      <alignment horizontal="right" vertical="center" wrapText="1"/>
    </xf>
    <xf numFmtId="0" fontId="4" fillId="3" borderId="2" xfId="0" applyFont="1" applyFill="1" applyBorder="1" applyAlignment="1">
      <alignment vertical="center" wrapText="1"/>
    </xf>
    <xf numFmtId="0" fontId="3" fillId="3" borderId="2" xfId="0" applyFont="1" applyFill="1" applyBorder="1" applyAlignment="1">
      <alignment vertical="center" wrapText="1"/>
    </xf>
    <xf numFmtId="0" fontId="3" fillId="0" borderId="2" xfId="0" applyFont="1" applyFill="1" applyBorder="1" applyAlignment="1">
      <alignment vertical="center" wrapText="1"/>
    </xf>
    <xf numFmtId="2" fontId="2" fillId="0" borderId="2" xfId="1" applyNumberFormat="1" applyFont="1" applyFill="1" applyBorder="1" applyAlignment="1">
      <alignment horizontal="right" vertical="center" wrapText="1"/>
    </xf>
    <xf numFmtId="0" fontId="4" fillId="7" borderId="2" xfId="0" applyNumberFormat="1" applyFont="1" applyFill="1" applyBorder="1" applyAlignment="1">
      <alignment horizontal="right" vertical="center" wrapText="1"/>
    </xf>
    <xf numFmtId="0" fontId="2" fillId="7" borderId="0" xfId="0" applyFont="1" applyFill="1" applyAlignment="1">
      <alignment vertical="center"/>
    </xf>
    <xf numFmtId="0" fontId="4" fillId="7" borderId="2" xfId="0" applyFont="1" applyFill="1" applyBorder="1" applyAlignment="1">
      <alignment vertical="center" wrapText="1"/>
    </xf>
    <xf numFmtId="0" fontId="4" fillId="0" borderId="2" xfId="0" applyFont="1" applyFill="1" applyBorder="1" applyAlignment="1">
      <alignment vertical="center" wrapText="1"/>
    </xf>
    <xf numFmtId="0" fontId="2" fillId="7" borderId="2" xfId="0" applyNumberFormat="1" applyFont="1" applyFill="1" applyBorder="1" applyAlignment="1">
      <alignment horizontal="right" vertical="center" wrapText="1"/>
    </xf>
    <xf numFmtId="0" fontId="2" fillId="7" borderId="2" xfId="1" applyNumberFormat="1" applyFont="1" applyFill="1" applyBorder="1" applyAlignment="1">
      <alignment horizontal="right" vertical="center" wrapText="1"/>
    </xf>
    <xf numFmtId="0" fontId="3" fillId="3" borderId="2"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2" fillId="7" borderId="0" xfId="0" applyFont="1" applyFill="1" applyAlignment="1" applyProtection="1">
      <alignment horizontal="center" vertical="center" wrapText="1"/>
    </xf>
    <xf numFmtId="0" fontId="8" fillId="7" borderId="2" xfId="0" applyNumberFormat="1" applyFont="1" applyFill="1" applyBorder="1" applyAlignment="1" applyProtection="1">
      <alignment horizontal="right" vertical="center" wrapText="1"/>
    </xf>
    <xf numFmtId="1" fontId="2" fillId="0" borderId="2" xfId="1" applyNumberFormat="1" applyFont="1" applyFill="1" applyBorder="1" applyAlignment="1">
      <alignment horizontal="right" vertical="center" wrapText="1"/>
    </xf>
    <xf numFmtId="0" fontId="4" fillId="7" borderId="2" xfId="0" applyFont="1" applyFill="1" applyBorder="1" applyAlignment="1">
      <alignment horizontal="right" vertical="center" wrapText="1"/>
    </xf>
    <xf numFmtId="0" fontId="2" fillId="0" borderId="0" xfId="0" applyFont="1" applyAlignment="1">
      <alignment horizontal="right" vertical="center"/>
    </xf>
    <xf numFmtId="0" fontId="3" fillId="6" borderId="10" xfId="0" applyFont="1" applyFill="1" applyBorder="1" applyAlignment="1">
      <alignment horizontal="right" vertical="center" wrapText="1"/>
    </xf>
    <xf numFmtId="0" fontId="3" fillId="6" borderId="13" xfId="0" applyFont="1" applyFill="1" applyBorder="1" applyAlignment="1">
      <alignment horizontal="right" vertical="center" wrapText="1"/>
    </xf>
    <xf numFmtId="0" fontId="2" fillId="0" borderId="2" xfId="0" applyFont="1" applyFill="1" applyBorder="1" applyAlignment="1">
      <alignment horizontal="right" vertical="center" wrapText="1"/>
    </xf>
    <xf numFmtId="2" fontId="2" fillId="3" borderId="6" xfId="0" applyNumberFormat="1" applyFont="1" applyFill="1" applyBorder="1" applyAlignment="1">
      <alignment horizontal="right" vertical="center"/>
    </xf>
    <xf numFmtId="2" fontId="2" fillId="3" borderId="2" xfId="0" applyNumberFormat="1" applyFont="1" applyFill="1" applyBorder="1" applyAlignment="1">
      <alignment horizontal="right" vertical="center"/>
    </xf>
    <xf numFmtId="2" fontId="2" fillId="7" borderId="2" xfId="1" applyNumberFormat="1" applyFont="1" applyFill="1" applyBorder="1" applyAlignment="1">
      <alignment horizontal="right" vertical="center" wrapText="1"/>
    </xf>
    <xf numFmtId="0" fontId="8" fillId="7" borderId="2" xfId="0" applyFont="1" applyFill="1" applyBorder="1" applyAlignment="1" applyProtection="1">
      <alignment vertical="center" wrapText="1"/>
    </xf>
    <xf numFmtId="0" fontId="2" fillId="7" borderId="0" xfId="0" applyFont="1" applyFill="1" applyAlignment="1" applyProtection="1">
      <alignment vertical="center" wrapText="1"/>
    </xf>
    <xf numFmtId="0" fontId="8" fillId="0" borderId="2" xfId="0" applyFont="1" applyFill="1" applyBorder="1" applyAlignment="1" applyProtection="1">
      <alignment vertical="center" wrapText="1"/>
    </xf>
    <xf numFmtId="0" fontId="2" fillId="7" borderId="14" xfId="0" applyFont="1" applyFill="1" applyBorder="1" applyAlignment="1" applyProtection="1">
      <alignment vertical="center" wrapText="1"/>
    </xf>
    <xf numFmtId="0" fontId="2" fillId="7" borderId="14" xfId="0" applyFont="1" applyFill="1" applyBorder="1" applyAlignment="1" applyProtection="1">
      <alignment horizontal="left" vertical="center" wrapText="1"/>
    </xf>
    <xf numFmtId="0" fontId="4" fillId="3" borderId="7" xfId="0" applyFont="1" applyFill="1" applyBorder="1" applyAlignment="1">
      <alignment horizontal="left" vertical="center" wrapText="1"/>
    </xf>
    <xf numFmtId="0" fontId="4" fillId="3" borderId="7" xfId="0" applyFont="1" applyFill="1" applyBorder="1" applyAlignment="1">
      <alignment vertical="center" wrapText="1"/>
    </xf>
    <xf numFmtId="0" fontId="4" fillId="0" borderId="2" xfId="0" quotePrefix="1" applyFont="1" applyFill="1" applyBorder="1" applyAlignment="1">
      <alignment vertical="center" wrapText="1"/>
    </xf>
    <xf numFmtId="2" fontId="4" fillId="0" borderId="2" xfId="0" applyNumberFormat="1" applyFont="1" applyFill="1" applyBorder="1" applyAlignment="1">
      <alignment horizontal="right" vertical="center" wrapText="1"/>
    </xf>
    <xf numFmtId="0" fontId="2" fillId="0" borderId="0" xfId="0" applyNumberFormat="1" applyFont="1" applyAlignment="1">
      <alignment horizontal="right" vertical="center"/>
    </xf>
    <xf numFmtId="0" fontId="9" fillId="7" borderId="2"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9" fillId="7" borderId="16" xfId="0" applyFont="1" applyFill="1" applyBorder="1" applyAlignment="1" applyProtection="1">
      <alignment horizontal="justify" vertical="center" wrapText="1"/>
    </xf>
    <xf numFmtId="0" fontId="9" fillId="7" borderId="2" xfId="0" applyFont="1" applyFill="1" applyBorder="1" applyAlignment="1" applyProtection="1">
      <alignment vertical="center" wrapText="1"/>
    </xf>
    <xf numFmtId="9" fontId="2" fillId="7" borderId="2" xfId="1" applyFont="1" applyFill="1" applyBorder="1" applyAlignment="1">
      <alignment horizontal="right" vertical="center" wrapText="1"/>
    </xf>
    <xf numFmtId="0" fontId="3" fillId="6" borderId="10" xfId="0" applyNumberFormat="1" applyFont="1" applyFill="1" applyBorder="1" applyAlignment="1">
      <alignment horizontal="right" vertical="center" wrapText="1"/>
    </xf>
    <xf numFmtId="0" fontId="3" fillId="6" borderId="13" xfId="0" applyNumberFormat="1" applyFont="1" applyFill="1" applyBorder="1" applyAlignment="1">
      <alignment horizontal="right" vertical="center" wrapText="1"/>
    </xf>
    <xf numFmtId="0" fontId="12" fillId="0" borderId="0" xfId="0" applyFont="1" applyFill="1" applyAlignment="1">
      <alignment vertical="center"/>
    </xf>
    <xf numFmtId="0" fontId="12" fillId="0" borderId="0" xfId="0" applyFont="1" applyAlignment="1">
      <alignment vertical="center"/>
    </xf>
    <xf numFmtId="0" fontId="12" fillId="0" borderId="0" xfId="0" applyFont="1" applyFill="1" applyAlignment="1">
      <alignment vertical="top"/>
    </xf>
    <xf numFmtId="0" fontId="12" fillId="0" borderId="0" xfId="0" applyFont="1" applyAlignment="1">
      <alignment vertical="top"/>
    </xf>
    <xf numFmtId="0" fontId="10" fillId="6" borderId="9" xfId="0" applyFont="1" applyFill="1" applyBorder="1" applyAlignment="1">
      <alignment horizontal="center" vertical="top" wrapText="1"/>
    </xf>
    <xf numFmtId="0" fontId="10" fillId="6" borderId="10" xfId="0" applyFont="1" applyFill="1" applyBorder="1" applyAlignment="1">
      <alignment horizontal="right" vertical="center" wrapText="1"/>
    </xf>
    <xf numFmtId="0" fontId="10" fillId="6" borderId="12" xfId="0" applyFont="1" applyFill="1" applyBorder="1" applyAlignment="1">
      <alignment horizontal="center" vertical="top" wrapText="1"/>
    </xf>
    <xf numFmtId="0" fontId="10" fillId="6" borderId="13" xfId="0" applyFont="1" applyFill="1" applyBorder="1" applyAlignment="1">
      <alignment horizontal="right" vertical="center" wrapText="1"/>
    </xf>
    <xf numFmtId="2" fontId="12" fillId="3" borderId="6" xfId="0" applyNumberFormat="1" applyFont="1" applyFill="1" applyBorder="1" applyAlignment="1">
      <alignment horizontal="right" vertical="center"/>
    </xf>
    <xf numFmtId="2" fontId="12" fillId="3" borderId="2" xfId="0" applyNumberFormat="1" applyFont="1" applyFill="1" applyBorder="1" applyAlignment="1">
      <alignment horizontal="right" vertical="center"/>
    </xf>
    <xf numFmtId="0" fontId="10" fillId="3" borderId="2" xfId="0" applyFont="1" applyFill="1" applyBorder="1" applyAlignment="1">
      <alignment horizontal="left" vertical="center" wrapText="1"/>
    </xf>
    <xf numFmtId="0" fontId="12" fillId="3" borderId="2" xfId="0" applyFont="1" applyFill="1" applyBorder="1" applyAlignment="1">
      <alignment horizontal="right" vertical="center" wrapText="1"/>
    </xf>
    <xf numFmtId="0" fontId="10" fillId="0" borderId="2" xfId="0" applyFont="1" applyFill="1" applyBorder="1" applyAlignment="1">
      <alignment horizontal="left" vertical="center" wrapText="1"/>
    </xf>
    <xf numFmtId="0" fontId="12" fillId="0" borderId="2" xfId="0" applyFont="1" applyFill="1" applyBorder="1" applyAlignment="1">
      <alignment horizontal="right" vertical="center" wrapText="1"/>
    </xf>
    <xf numFmtId="0" fontId="12" fillId="3" borderId="2" xfId="0" applyFont="1" applyFill="1" applyBorder="1" applyAlignment="1">
      <alignment vertical="center" wrapText="1"/>
    </xf>
    <xf numFmtId="0" fontId="10" fillId="3" borderId="2" xfId="0" applyFont="1" applyFill="1" applyBorder="1" applyAlignment="1">
      <alignment vertical="top" wrapText="1"/>
    </xf>
    <xf numFmtId="0" fontId="10" fillId="0" borderId="2" xfId="0" applyFont="1" applyFill="1" applyBorder="1" applyAlignment="1">
      <alignment vertical="top" wrapText="1"/>
    </xf>
    <xf numFmtId="0" fontId="12" fillId="0" borderId="2" xfId="0" applyNumberFormat="1" applyFont="1" applyFill="1" applyBorder="1" applyAlignment="1">
      <alignment horizontal="right" vertical="center" wrapText="1"/>
    </xf>
    <xf numFmtId="0" fontId="12" fillId="7" borderId="2" xfId="0" applyFont="1" applyFill="1" applyBorder="1" applyAlignment="1">
      <alignment vertical="center" wrapText="1"/>
    </xf>
    <xf numFmtId="0" fontId="12" fillId="7" borderId="0" xfId="0" applyFont="1" applyFill="1" applyAlignment="1" applyProtection="1">
      <alignment vertical="center" wrapText="1"/>
    </xf>
    <xf numFmtId="0" fontId="12" fillId="0"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vertical="center" wrapText="1"/>
    </xf>
    <xf numFmtId="0" fontId="12" fillId="7" borderId="2"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7" borderId="0" xfId="0" applyFont="1" applyFill="1" applyAlignment="1" applyProtection="1">
      <alignment horizontal="left" vertical="center" wrapText="1"/>
    </xf>
    <xf numFmtId="0" fontId="9" fillId="8" borderId="2" xfId="0" applyFont="1" applyFill="1" applyBorder="1" applyAlignment="1">
      <alignment horizontal="left" vertical="center" wrapText="1"/>
    </xf>
    <xf numFmtId="2" fontId="12" fillId="0" borderId="2" xfId="0" applyNumberFormat="1" applyFont="1" applyFill="1" applyBorder="1" applyAlignment="1">
      <alignment horizontal="right" vertical="center" wrapText="1"/>
    </xf>
    <xf numFmtId="0" fontId="9" fillId="8" borderId="2" xfId="0" applyFont="1" applyFill="1" applyBorder="1" applyAlignment="1">
      <alignment vertical="center" wrapText="1"/>
    </xf>
    <xf numFmtId="0" fontId="12" fillId="7" borderId="2" xfId="0" applyFont="1" applyFill="1" applyBorder="1" applyAlignment="1">
      <alignment horizontal="right" vertical="center" wrapText="1"/>
    </xf>
    <xf numFmtId="0" fontId="12" fillId="7" borderId="2" xfId="0" applyNumberFormat="1" applyFont="1" applyFill="1" applyBorder="1" applyAlignment="1">
      <alignment horizontal="right" vertical="center" wrapText="1"/>
    </xf>
    <xf numFmtId="0" fontId="10" fillId="7" borderId="2" xfId="0" applyFont="1" applyFill="1" applyBorder="1" applyAlignment="1">
      <alignment horizontal="left" vertical="center" wrapText="1"/>
    </xf>
    <xf numFmtId="0" fontId="12" fillId="7" borderId="0" xfId="0" applyFont="1" applyFill="1" applyAlignment="1">
      <alignment horizontal="left" vertical="center" wrapText="1"/>
    </xf>
    <xf numFmtId="0" fontId="9" fillId="8" borderId="7" xfId="0" applyFont="1" applyFill="1" applyBorder="1" applyAlignment="1">
      <alignment vertical="center" wrapText="1"/>
    </xf>
    <xf numFmtId="0" fontId="12" fillId="7" borderId="7" xfId="0" applyFont="1" applyFill="1" applyBorder="1" applyAlignment="1">
      <alignment vertical="center" wrapText="1"/>
    </xf>
    <xf numFmtId="0" fontId="9" fillId="0" borderId="7" xfId="0" applyFont="1" applyFill="1" applyBorder="1" applyAlignment="1" applyProtection="1">
      <alignment vertical="center" wrapText="1"/>
    </xf>
    <xf numFmtId="0" fontId="12" fillId="3" borderId="7" xfId="0" applyFont="1" applyFill="1" applyBorder="1" applyAlignment="1">
      <alignment vertical="center" wrapText="1"/>
    </xf>
    <xf numFmtId="0" fontId="10" fillId="7" borderId="7" xfId="0" applyFont="1" applyFill="1" applyBorder="1" applyAlignment="1">
      <alignment horizontal="left" vertical="center" wrapText="1"/>
    </xf>
    <xf numFmtId="0" fontId="12" fillId="0" borderId="7" xfId="0" applyFont="1" applyFill="1" applyBorder="1" applyAlignment="1">
      <alignment horizontal="right" vertical="center" wrapText="1"/>
    </xf>
    <xf numFmtId="0" fontId="10" fillId="3" borderId="2" xfId="0" applyFont="1" applyFill="1" applyBorder="1" applyAlignment="1">
      <alignment horizontal="right" vertical="top" wrapText="1"/>
    </xf>
    <xf numFmtId="0" fontId="12" fillId="0" borderId="0" xfId="0" applyFont="1" applyFill="1" applyAlignment="1">
      <alignment vertical="top" wrapText="1"/>
    </xf>
    <xf numFmtId="0" fontId="12" fillId="0" borderId="0" xfId="0" applyFont="1" applyAlignment="1">
      <alignment vertical="top" wrapText="1"/>
    </xf>
    <xf numFmtId="0" fontId="12" fillId="0" borderId="0" xfId="0" applyFont="1" applyAlignment="1">
      <alignment horizontal="right" vertical="center"/>
    </xf>
    <xf numFmtId="0" fontId="9" fillId="7" borderId="15" xfId="0" applyFont="1" applyFill="1" applyBorder="1" applyAlignment="1" applyProtection="1">
      <alignment horizontal="left" vertical="center" wrapText="1"/>
    </xf>
    <xf numFmtId="0" fontId="9" fillId="7" borderId="16" xfId="0" applyFont="1" applyFill="1" applyBorder="1" applyAlignment="1" applyProtection="1">
      <alignment vertical="center" wrapText="1"/>
    </xf>
    <xf numFmtId="0" fontId="2" fillId="7" borderId="0" xfId="0" applyFont="1" applyFill="1" applyAlignment="1">
      <alignment vertical="center" wrapText="1"/>
    </xf>
    <xf numFmtId="0" fontId="2" fillId="3" borderId="6" xfId="0" applyNumberFormat="1" applyFont="1" applyFill="1" applyBorder="1" applyAlignment="1">
      <alignment horizontal="center" vertical="center"/>
    </xf>
    <xf numFmtId="0" fontId="4" fillId="3" borderId="2"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4" fillId="3" borderId="2" xfId="0" applyFont="1" applyFill="1" applyBorder="1" applyAlignment="1">
      <alignment vertical="center" wrapText="1"/>
    </xf>
    <xf numFmtId="0" fontId="4" fillId="3" borderId="2" xfId="0" applyFont="1" applyFill="1" applyBorder="1" applyAlignment="1">
      <alignment horizontal="left" vertical="center" wrapText="1"/>
    </xf>
    <xf numFmtId="0" fontId="2" fillId="3" borderId="6" xfId="0" applyNumberFormat="1" applyFont="1" applyFill="1" applyBorder="1" applyAlignment="1">
      <alignment horizontal="center" vertical="center"/>
    </xf>
    <xf numFmtId="0" fontId="2" fillId="3" borderId="2" xfId="0" applyNumberFormat="1" applyFont="1" applyFill="1" applyBorder="1" applyAlignment="1">
      <alignment horizontal="center" vertical="center"/>
    </xf>
    <xf numFmtId="0" fontId="3" fillId="3" borderId="2" xfId="0" applyFont="1" applyFill="1" applyBorder="1" applyAlignment="1">
      <alignment vertical="top" wrapText="1"/>
    </xf>
    <xf numFmtId="0" fontId="2" fillId="0" borderId="2" xfId="0" applyFont="1" applyFill="1" applyBorder="1" applyAlignment="1">
      <alignment vertical="top" wrapText="1"/>
    </xf>
    <xf numFmtId="0" fontId="3" fillId="6" borderId="9" xfId="0" applyFont="1" applyFill="1" applyBorder="1" applyAlignment="1">
      <alignment horizontal="center" vertical="top" wrapText="1"/>
    </xf>
    <xf numFmtId="0" fontId="3" fillId="6" borderId="12" xfId="0" applyFont="1" applyFill="1" applyBorder="1" applyAlignment="1">
      <alignment horizontal="center" vertical="top" wrapText="1"/>
    </xf>
    <xf numFmtId="0" fontId="3" fillId="3"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2" fontId="4" fillId="3" borderId="2" xfId="0" applyNumberFormat="1" applyFont="1" applyFill="1" applyBorder="1" applyAlignment="1">
      <alignment horizontal="right" vertical="center" wrapText="1"/>
    </xf>
    <xf numFmtId="0" fontId="3" fillId="3" borderId="2" xfId="0" applyFont="1" applyFill="1" applyBorder="1" applyAlignment="1">
      <alignment vertical="center" wrapText="1"/>
    </xf>
    <xf numFmtId="0" fontId="2" fillId="0" borderId="0" xfId="0" applyFont="1" applyFill="1" applyAlignment="1" applyProtection="1">
      <alignment vertical="center" wrapText="1"/>
    </xf>
    <xf numFmtId="0" fontId="3" fillId="6" borderId="10" xfId="0" applyFont="1" applyFill="1" applyBorder="1" applyAlignment="1">
      <alignment horizontal="right" vertical="top" wrapText="1"/>
    </xf>
    <xf numFmtId="0" fontId="3" fillId="6" borderId="13"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0" borderId="2" xfId="0" applyFont="1" applyFill="1" applyBorder="1" applyAlignment="1">
      <alignment horizontal="right" vertical="top" wrapText="1"/>
    </xf>
    <xf numFmtId="0" fontId="2" fillId="3" borderId="2" xfId="0" applyFont="1" applyFill="1" applyBorder="1" applyAlignment="1">
      <alignment horizontal="right" vertical="top" wrapText="1"/>
    </xf>
    <xf numFmtId="0" fontId="2" fillId="0" borderId="2" xfId="0" applyFont="1" applyFill="1" applyBorder="1" applyAlignment="1">
      <alignment horizontal="right" vertical="top" wrapText="1"/>
    </xf>
    <xf numFmtId="0" fontId="4" fillId="0" borderId="2" xfId="0" applyFont="1" applyFill="1" applyBorder="1" applyAlignment="1">
      <alignment vertical="top" wrapText="1"/>
    </xf>
    <xf numFmtId="0" fontId="3" fillId="6" borderId="10" xfId="0" applyFont="1" applyFill="1" applyBorder="1" applyAlignment="1">
      <alignment horizontal="center" vertical="top" wrapText="1"/>
    </xf>
    <xf numFmtId="0" fontId="3" fillId="6" borderId="13" xfId="0" applyFont="1" applyFill="1" applyBorder="1" applyAlignment="1">
      <alignment horizontal="center" vertical="top" wrapText="1"/>
    </xf>
    <xf numFmtId="0" fontId="4" fillId="0" borderId="2" xfId="0" applyNumberFormat="1" applyFont="1" applyFill="1" applyBorder="1" applyAlignment="1">
      <alignment vertical="top" wrapText="1"/>
    </xf>
    <xf numFmtId="0" fontId="4" fillId="0" borderId="2" xfId="0" applyNumberFormat="1" applyFont="1" applyFill="1" applyBorder="1" applyAlignment="1">
      <alignment horizontal="right" vertical="top" wrapText="1"/>
    </xf>
    <xf numFmtId="0" fontId="2" fillId="0" borderId="2" xfId="1" applyNumberFormat="1" applyFont="1" applyFill="1" applyBorder="1" applyAlignment="1">
      <alignment vertical="center" wrapText="1"/>
    </xf>
    <xf numFmtId="0" fontId="3" fillId="2"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2" xfId="0" applyFont="1" applyFill="1" applyBorder="1" applyAlignment="1">
      <alignment horizontal="center" vertical="top" wrapText="1"/>
    </xf>
    <xf numFmtId="0" fontId="3" fillId="2" borderId="2" xfId="0" applyFont="1" applyFill="1" applyBorder="1" applyAlignment="1">
      <alignment vertical="top" wrapText="1"/>
    </xf>
    <xf numFmtId="0" fontId="4" fillId="3" borderId="2" xfId="0" applyFont="1" applyFill="1" applyBorder="1" applyAlignment="1">
      <alignment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2" xfId="0" applyFont="1" applyFill="1" applyBorder="1" applyAlignment="1">
      <alignmen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4" fillId="3" borderId="2" xfId="0" applyFont="1" applyFill="1" applyBorder="1" applyAlignment="1">
      <alignment horizontal="left" vertical="top" wrapText="1"/>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6" borderId="2" xfId="0" applyFont="1" applyFill="1" applyBorder="1" applyAlignment="1">
      <alignment horizontal="center" vertical="top" wrapText="1"/>
    </xf>
    <xf numFmtId="0" fontId="2" fillId="6" borderId="3" xfId="0" applyFont="1" applyFill="1" applyBorder="1" applyAlignment="1">
      <alignment horizontal="center" vertical="top" wrapText="1"/>
    </xf>
    <xf numFmtId="0" fontId="3" fillId="6" borderId="8" xfId="0" applyFont="1" applyFill="1" applyBorder="1" applyAlignment="1">
      <alignment horizontal="center" vertical="top" wrapText="1"/>
    </xf>
    <xf numFmtId="0" fontId="3" fillId="6" borderId="9" xfId="0" applyFont="1" applyFill="1" applyBorder="1" applyAlignment="1">
      <alignment horizontal="center" vertical="top" wrapText="1"/>
    </xf>
    <xf numFmtId="0" fontId="3" fillId="6" borderId="11" xfId="0" applyFont="1" applyFill="1" applyBorder="1" applyAlignment="1">
      <alignment horizontal="center" vertical="top" wrapText="1"/>
    </xf>
    <xf numFmtId="0" fontId="3" fillId="6" borderId="12" xfId="0" applyFont="1" applyFill="1" applyBorder="1" applyAlignment="1">
      <alignment horizontal="center" vertical="top" wrapText="1"/>
    </xf>
    <xf numFmtId="0" fontId="3" fillId="5" borderId="2" xfId="0" applyFont="1" applyFill="1" applyBorder="1" applyAlignment="1">
      <alignment horizontal="center" vertical="top" wrapText="1"/>
    </xf>
    <xf numFmtId="0" fontId="3" fillId="3" borderId="2" xfId="0" applyFont="1" applyFill="1" applyBorder="1" applyAlignment="1">
      <alignment horizontal="center" vertical="center" wrapText="1"/>
    </xf>
    <xf numFmtId="0" fontId="2" fillId="3" borderId="6" xfId="0" applyNumberFormat="1" applyFont="1" applyFill="1" applyBorder="1" applyAlignment="1">
      <alignment horizontal="center" vertical="center"/>
    </xf>
    <xf numFmtId="0" fontId="2" fillId="3" borderId="2" xfId="0" applyNumberFormat="1" applyFont="1" applyFill="1" applyBorder="1" applyAlignment="1">
      <alignment horizontal="center" vertical="center"/>
    </xf>
    <xf numFmtId="0" fontId="3" fillId="4" borderId="2" xfId="0" applyFont="1" applyFill="1" applyBorder="1" applyAlignment="1">
      <alignment horizontal="center" vertical="top" wrapText="1"/>
    </xf>
    <xf numFmtId="0" fontId="3" fillId="6" borderId="2" xfId="0" applyFont="1" applyFill="1" applyBorder="1" applyAlignment="1">
      <alignment horizontal="center" vertical="top" wrapText="1"/>
    </xf>
    <xf numFmtId="0" fontId="2" fillId="3" borderId="2" xfId="0" applyFont="1" applyFill="1" applyBorder="1" applyAlignment="1">
      <alignment vertical="top" wrapText="1"/>
    </xf>
    <xf numFmtId="0" fontId="2" fillId="5" borderId="2" xfId="0" applyFont="1" applyFill="1" applyBorder="1" applyAlignment="1">
      <alignment vertical="top" wrapText="1"/>
    </xf>
    <xf numFmtId="0" fontId="2" fillId="0" borderId="2" xfId="0" applyFont="1" applyFill="1" applyBorder="1" applyAlignment="1">
      <alignment vertical="top" wrapText="1"/>
    </xf>
    <xf numFmtId="0" fontId="4" fillId="0" borderId="2" xfId="0" applyFont="1" applyFill="1" applyBorder="1" applyAlignment="1">
      <alignment horizontal="left" vertical="top" wrapText="1"/>
    </xf>
    <xf numFmtId="0" fontId="3" fillId="3" borderId="2" xfId="0" applyFont="1" applyFill="1" applyBorder="1" applyAlignment="1">
      <alignment vertical="center" wrapText="1"/>
    </xf>
    <xf numFmtId="0" fontId="2" fillId="5" borderId="2" xfId="0" applyFont="1" applyFill="1" applyBorder="1" applyAlignment="1">
      <alignment vertical="center" wrapText="1"/>
    </xf>
    <xf numFmtId="0" fontId="3" fillId="7" borderId="2" xfId="0" applyFont="1" applyFill="1" applyBorder="1" applyAlignment="1">
      <alignment vertical="center" wrapText="1"/>
    </xf>
    <xf numFmtId="0" fontId="2"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0" fontId="3" fillId="0"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4" fillId="3" borderId="2" xfId="0" applyFont="1" applyFill="1" applyBorder="1" applyAlignment="1">
      <alignment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2" xfId="0" applyFont="1" applyFill="1" applyBorder="1" applyAlignment="1">
      <alignment horizontal="left" vertical="center" wrapText="1"/>
    </xf>
    <xf numFmtId="0" fontId="2" fillId="3" borderId="0" xfId="0" applyFont="1" applyFill="1" applyBorder="1" applyAlignment="1">
      <alignment vertical="center" wrapText="1"/>
    </xf>
    <xf numFmtId="0" fontId="3" fillId="2"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7" borderId="2"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0" borderId="2" xfId="0" applyFont="1" applyFill="1" applyBorder="1" applyAlignment="1">
      <alignment horizontal="left" vertical="center" wrapText="1"/>
    </xf>
    <xf numFmtId="0" fontId="2" fillId="5"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0" xfId="0" applyFont="1" applyFill="1" applyAlignment="1">
      <alignment horizontal="left" vertical="center" wrapText="1"/>
    </xf>
    <xf numFmtId="0" fontId="5" fillId="3" borderId="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12" fillId="3" borderId="2" xfId="0" applyFont="1" applyFill="1" applyBorder="1" applyAlignment="1">
      <alignment vertical="top" wrapText="1"/>
    </xf>
    <xf numFmtId="0" fontId="10" fillId="3" borderId="2" xfId="0" applyFont="1" applyFill="1" applyBorder="1" applyAlignment="1">
      <alignment vertical="top" wrapText="1"/>
    </xf>
    <xf numFmtId="0" fontId="10" fillId="4" borderId="2" xfId="0" applyFont="1" applyFill="1" applyBorder="1" applyAlignment="1">
      <alignment horizontal="center" vertical="center" wrapText="1"/>
    </xf>
    <xf numFmtId="0" fontId="12" fillId="5" borderId="2" xfId="0" applyFont="1" applyFill="1" applyBorder="1" applyAlignment="1">
      <alignment vertical="top" wrapText="1"/>
    </xf>
    <xf numFmtId="0" fontId="10" fillId="3" borderId="2"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10" fillId="5" borderId="2" xfId="0" applyFont="1" applyFill="1" applyBorder="1" applyAlignment="1">
      <alignment horizontal="center" vertical="top" wrapText="1"/>
    </xf>
    <xf numFmtId="0" fontId="10" fillId="4" borderId="2" xfId="0" applyFont="1" applyFill="1" applyBorder="1" applyAlignment="1">
      <alignment horizontal="center" vertical="top" wrapText="1"/>
    </xf>
    <xf numFmtId="0" fontId="10" fillId="4" borderId="7" xfId="0" applyFont="1" applyFill="1" applyBorder="1" applyAlignment="1">
      <alignment horizontal="center" vertical="center" wrapText="1"/>
    </xf>
    <xf numFmtId="0" fontId="12" fillId="6" borderId="2" xfId="0" applyFont="1" applyFill="1" applyBorder="1" applyAlignment="1">
      <alignment horizontal="center" vertical="top" wrapText="1"/>
    </xf>
    <xf numFmtId="0" fontId="12" fillId="6" borderId="3" xfId="0" applyFont="1" applyFill="1" applyBorder="1" applyAlignment="1">
      <alignment horizontal="center" vertical="top" wrapText="1"/>
    </xf>
    <xf numFmtId="0" fontId="10" fillId="5" borderId="8" xfId="0" applyFont="1" applyFill="1" applyBorder="1" applyAlignment="1">
      <alignment horizontal="center" vertical="top" wrapText="1"/>
    </xf>
    <xf numFmtId="0" fontId="10" fillId="5" borderId="9" xfId="0" applyFont="1" applyFill="1" applyBorder="1" applyAlignment="1">
      <alignment horizontal="center" vertical="top" wrapText="1"/>
    </xf>
    <xf numFmtId="0" fontId="10" fillId="5" borderId="11" xfId="0" applyFont="1" applyFill="1" applyBorder="1" applyAlignment="1">
      <alignment horizontal="center" vertical="top" wrapText="1"/>
    </xf>
    <xf numFmtId="0" fontId="10" fillId="5" borderId="12"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2" borderId="2" xfId="0" applyFont="1" applyFill="1" applyBorder="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5" xfId="0" applyFont="1" applyFill="1" applyBorder="1" applyAlignment="1">
      <alignment horizontal="left" vertical="top" wrapText="1"/>
    </xf>
    <xf numFmtId="0" fontId="12" fillId="3" borderId="2" xfId="0" applyFont="1" applyFill="1" applyBorder="1" applyAlignment="1">
      <alignment horizontal="left" vertical="top" wrapText="1"/>
    </xf>
    <xf numFmtId="0" fontId="10" fillId="2" borderId="0" xfId="0" applyFont="1" applyFill="1" applyAlignment="1">
      <alignment horizontal="center" vertical="center" wrapText="1"/>
    </xf>
    <xf numFmtId="0" fontId="11" fillId="3" borderId="1" xfId="0" applyFont="1" applyFill="1" applyBorder="1" applyAlignment="1">
      <alignment horizontal="center" vertical="center" wrapText="1"/>
    </xf>
    <xf numFmtId="0" fontId="12" fillId="3" borderId="0" xfId="0" applyFont="1" applyFill="1" applyBorder="1" applyAlignment="1">
      <alignment vertical="top" wrapText="1"/>
    </xf>
    <xf numFmtId="0" fontId="10" fillId="2" borderId="2" xfId="0" applyFont="1" applyFill="1" applyBorder="1" applyAlignment="1">
      <alignment horizontal="center" vertical="top" wrapText="1"/>
    </xf>
    <xf numFmtId="0" fontId="10" fillId="4" borderId="3" xfId="0" applyFont="1" applyFill="1" applyBorder="1" applyAlignment="1">
      <alignment horizontal="center" vertical="top" wrapText="1"/>
    </xf>
    <xf numFmtId="0" fontId="10" fillId="4" borderId="4" xfId="0" applyFont="1" applyFill="1" applyBorder="1" applyAlignment="1">
      <alignment horizontal="center" vertical="top" wrapText="1"/>
    </xf>
    <xf numFmtId="0" fontId="10" fillId="4" borderId="5" xfId="0" applyFont="1" applyFill="1" applyBorder="1" applyAlignment="1">
      <alignment horizontal="center"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3" borderId="5" xfId="0" applyFont="1" applyFill="1" applyBorder="1" applyAlignment="1">
      <alignment vertical="top" wrapText="1"/>
    </xf>
    <xf numFmtId="0" fontId="2" fillId="3" borderId="3" xfId="0" applyFont="1" applyFill="1" applyBorder="1" applyAlignment="1">
      <alignment vertical="top" wrapText="1"/>
    </xf>
    <xf numFmtId="0" fontId="2" fillId="3" borderId="4" xfId="0" applyFont="1" applyFill="1" applyBorder="1" applyAlignment="1">
      <alignment vertical="top" wrapText="1"/>
    </xf>
    <xf numFmtId="0" fontId="2" fillId="3" borderId="5" xfId="0" applyFont="1" applyFill="1" applyBorder="1" applyAlignment="1">
      <alignment vertical="top" wrapText="1"/>
    </xf>
  </cellXfs>
  <cellStyles count="2">
    <cellStyle name="Normal" xfId="0" builtinId="0"/>
    <cellStyle name="Porcentaje" xfId="1" builtinId="5"/>
  </cellStyles>
  <dxfs count="24">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s>
  <tableStyles count="0" defaultTableStyle="TableStyleMedium2" defaultPivotStyle="PivotStyleLight16"/>
  <colors>
    <mruColors>
      <color rgb="FF045850"/>
      <color rgb="FF057C71"/>
      <color rgb="FF33CCCC"/>
      <color rgb="FF480048"/>
      <color rgb="FF660066"/>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57C71"/>
  </sheetPr>
  <dimension ref="A1:H107"/>
  <sheetViews>
    <sheetView showGridLines="0" zoomScale="70" zoomScaleNormal="70" workbookViewId="0">
      <selection activeCell="B85" sqref="B85:G85"/>
    </sheetView>
  </sheetViews>
  <sheetFormatPr baseColWidth="10" defaultRowHeight="16.5" x14ac:dyDescent="0.2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x14ac:dyDescent="0.3">
      <c r="A1" s="168" t="s">
        <v>0</v>
      </c>
      <c r="B1" s="168"/>
      <c r="C1" s="168"/>
      <c r="D1" s="169" t="s">
        <v>31</v>
      </c>
      <c r="E1" s="169"/>
      <c r="F1" s="169"/>
      <c r="G1" s="169"/>
      <c r="H1" s="1"/>
    </row>
    <row r="2" spans="1:8" ht="17.25" thickTop="1" x14ac:dyDescent="0.25">
      <c r="A2" s="170"/>
      <c r="B2" s="170"/>
      <c r="C2" s="170"/>
      <c r="D2" s="170"/>
      <c r="E2" s="170"/>
      <c r="F2" s="170"/>
      <c r="G2" s="170"/>
    </row>
    <row r="3" spans="1:8" x14ac:dyDescent="0.25">
      <c r="A3" s="171" t="s">
        <v>1</v>
      </c>
      <c r="B3" s="171"/>
      <c r="C3" s="171"/>
      <c r="D3" s="171"/>
      <c r="E3" s="171"/>
      <c r="F3" s="171"/>
      <c r="G3" s="171"/>
    </row>
    <row r="4" spans="1:8" ht="32.25" customHeight="1" x14ac:dyDescent="0.25">
      <c r="A4" s="172" t="s">
        <v>2</v>
      </c>
      <c r="B4" s="172"/>
      <c r="C4" s="172"/>
      <c r="D4" s="173" t="s">
        <v>590</v>
      </c>
      <c r="E4" s="173"/>
      <c r="F4" s="173"/>
      <c r="G4" s="173"/>
    </row>
    <row r="5" spans="1:8" x14ac:dyDescent="0.25">
      <c r="A5" s="172" t="s">
        <v>3</v>
      </c>
      <c r="B5" s="172"/>
      <c r="C5" s="172"/>
      <c r="D5" s="173" t="s">
        <v>49</v>
      </c>
      <c r="E5" s="173"/>
      <c r="F5" s="173"/>
      <c r="G5" s="173"/>
    </row>
    <row r="6" spans="1:8" x14ac:dyDescent="0.25">
      <c r="A6" s="172" t="s">
        <v>4</v>
      </c>
      <c r="B6" s="172"/>
      <c r="C6" s="172"/>
      <c r="D6" s="173" t="s">
        <v>50</v>
      </c>
      <c r="E6" s="173"/>
      <c r="F6" s="173"/>
      <c r="G6" s="173"/>
    </row>
    <row r="7" spans="1:8" x14ac:dyDescent="0.25">
      <c r="A7" s="179" t="s">
        <v>44</v>
      </c>
      <c r="B7" s="180"/>
      <c r="C7" s="181"/>
      <c r="D7" s="182" t="s">
        <v>591</v>
      </c>
      <c r="E7" s="182"/>
      <c r="F7" s="182"/>
      <c r="G7" s="182"/>
    </row>
    <row r="8" spans="1:8" x14ac:dyDescent="0.25">
      <c r="A8" s="174" t="s">
        <v>5</v>
      </c>
      <c r="B8" s="175"/>
      <c r="C8" s="175"/>
      <c r="D8" s="175"/>
      <c r="E8" s="175"/>
      <c r="F8" s="175"/>
      <c r="G8" s="176"/>
    </row>
    <row r="9" spans="1:8" x14ac:dyDescent="0.25">
      <c r="A9" s="177" t="s">
        <v>46</v>
      </c>
      <c r="B9" s="177"/>
      <c r="C9" s="177"/>
      <c r="D9" s="177"/>
      <c r="E9" s="177"/>
      <c r="F9" s="177"/>
      <c r="G9" s="177"/>
    </row>
    <row r="10" spans="1:8" x14ac:dyDescent="0.25">
      <c r="A10" s="178" t="s">
        <v>47</v>
      </c>
      <c r="B10" s="178"/>
      <c r="C10" s="178"/>
      <c r="D10" s="178"/>
      <c r="E10" s="178"/>
      <c r="F10" s="178"/>
      <c r="G10" s="178"/>
    </row>
    <row r="11" spans="1:8" x14ac:dyDescent="0.25">
      <c r="A11" s="173" t="s">
        <v>592</v>
      </c>
      <c r="B11" s="173"/>
      <c r="C11" s="173"/>
      <c r="D11" s="173"/>
      <c r="E11" s="173"/>
      <c r="F11" s="173"/>
      <c r="G11" s="173"/>
    </row>
    <row r="12" spans="1:8" x14ac:dyDescent="0.25">
      <c r="A12" s="173" t="s">
        <v>48</v>
      </c>
      <c r="B12" s="173"/>
      <c r="C12" s="173"/>
      <c r="D12" s="173"/>
      <c r="E12" s="173"/>
      <c r="F12" s="173"/>
      <c r="G12" s="173"/>
    </row>
    <row r="13" spans="1:8" x14ac:dyDescent="0.25">
      <c r="A13" s="173" t="s">
        <v>593</v>
      </c>
      <c r="B13" s="173"/>
      <c r="C13" s="173"/>
      <c r="D13" s="173"/>
      <c r="E13" s="173"/>
      <c r="F13" s="173"/>
      <c r="G13" s="173"/>
    </row>
    <row r="14" spans="1:8" x14ac:dyDescent="0.25">
      <c r="A14" s="177" t="s">
        <v>6</v>
      </c>
      <c r="B14" s="177"/>
      <c r="C14" s="177"/>
      <c r="D14" s="177"/>
      <c r="E14" s="177"/>
      <c r="F14" s="177"/>
      <c r="G14" s="177"/>
    </row>
    <row r="15" spans="1:8" x14ac:dyDescent="0.25">
      <c r="A15" s="178" t="s">
        <v>7</v>
      </c>
      <c r="B15" s="178"/>
      <c r="C15" s="173" t="s">
        <v>45</v>
      </c>
      <c r="D15" s="173"/>
      <c r="E15" s="173"/>
      <c r="F15" s="173"/>
      <c r="G15" s="173"/>
    </row>
    <row r="16" spans="1:8" x14ac:dyDescent="0.25">
      <c r="A16" s="178" t="s">
        <v>8</v>
      </c>
      <c r="B16" s="178"/>
      <c r="C16" s="173" t="s">
        <v>52</v>
      </c>
      <c r="D16" s="173"/>
      <c r="E16" s="173"/>
      <c r="F16" s="173"/>
      <c r="G16" s="173"/>
    </row>
    <row r="17" spans="1:7" x14ac:dyDescent="0.25">
      <c r="A17" s="178" t="s">
        <v>9</v>
      </c>
      <c r="B17" s="178"/>
      <c r="C17" s="173" t="s">
        <v>54</v>
      </c>
      <c r="D17" s="173"/>
      <c r="E17" s="173"/>
      <c r="F17" s="173"/>
      <c r="G17" s="173"/>
    </row>
    <row r="18" spans="1:7" x14ac:dyDescent="0.25">
      <c r="A18" s="178" t="s">
        <v>10</v>
      </c>
      <c r="B18" s="178"/>
      <c r="C18" s="173" t="s">
        <v>53</v>
      </c>
      <c r="D18" s="173"/>
      <c r="E18" s="173"/>
      <c r="F18" s="173"/>
      <c r="G18" s="173"/>
    </row>
    <row r="19" spans="1:7" x14ac:dyDescent="0.25">
      <c r="A19" s="183" t="s">
        <v>11</v>
      </c>
      <c r="B19" s="183"/>
      <c r="C19" s="184"/>
      <c r="D19" s="184"/>
      <c r="E19" s="184"/>
      <c r="F19" s="184"/>
      <c r="G19" s="184"/>
    </row>
    <row r="20" spans="1:7" x14ac:dyDescent="0.25">
      <c r="A20" s="185"/>
      <c r="B20" s="186"/>
      <c r="C20" s="187" t="s">
        <v>12</v>
      </c>
      <c r="D20" s="188"/>
      <c r="E20" s="149" t="s">
        <v>13</v>
      </c>
      <c r="F20" s="149" t="s">
        <v>14</v>
      </c>
      <c r="G20" s="163" t="s">
        <v>15</v>
      </c>
    </row>
    <row r="21" spans="1:7" x14ac:dyDescent="0.25">
      <c r="A21" s="185"/>
      <c r="B21" s="186"/>
      <c r="C21" s="189" t="s">
        <v>16</v>
      </c>
      <c r="D21" s="190"/>
      <c r="E21" s="150" t="s">
        <v>16</v>
      </c>
      <c r="F21" s="150" t="s">
        <v>16</v>
      </c>
      <c r="G21" s="164" t="s">
        <v>17</v>
      </c>
    </row>
    <row r="22" spans="1:7" x14ac:dyDescent="0.25">
      <c r="A22" s="192" t="s">
        <v>69</v>
      </c>
      <c r="B22" s="192"/>
      <c r="C22" s="193">
        <v>101.63</v>
      </c>
      <c r="D22" s="193"/>
      <c r="E22" s="145">
        <v>82.17</v>
      </c>
      <c r="F22" s="145">
        <v>17.489999999999998</v>
      </c>
      <c r="G22" s="71">
        <f>(F22*100)/C22</f>
        <v>17.209485388172784</v>
      </c>
    </row>
    <row r="23" spans="1:7" x14ac:dyDescent="0.25">
      <c r="A23" s="192" t="s">
        <v>18</v>
      </c>
      <c r="B23" s="192"/>
      <c r="C23" s="194">
        <v>101.38</v>
      </c>
      <c r="D23" s="194"/>
      <c r="E23" s="146">
        <v>23.63</v>
      </c>
      <c r="F23" s="145">
        <v>17.489999999999998</v>
      </c>
      <c r="G23" s="72">
        <f>(F23*100)/C23</f>
        <v>17.251923456303018</v>
      </c>
    </row>
    <row r="24" spans="1:7" x14ac:dyDescent="0.25">
      <c r="A24" s="195" t="s">
        <v>19</v>
      </c>
      <c r="B24" s="195"/>
      <c r="C24" s="195"/>
      <c r="D24" s="195"/>
      <c r="E24" s="195"/>
      <c r="F24" s="195"/>
      <c r="G24" s="195"/>
    </row>
    <row r="25" spans="1:7" x14ac:dyDescent="0.25">
      <c r="A25" s="196" t="s">
        <v>39</v>
      </c>
      <c r="B25" s="196"/>
      <c r="C25" s="196"/>
      <c r="D25" s="196"/>
      <c r="E25" s="196"/>
      <c r="F25" s="196"/>
      <c r="G25" s="196"/>
    </row>
    <row r="26" spans="1:7" x14ac:dyDescent="0.25">
      <c r="A26" s="191" t="s">
        <v>20</v>
      </c>
      <c r="B26" s="191"/>
      <c r="C26" s="191"/>
      <c r="D26" s="191"/>
      <c r="E26" s="191"/>
      <c r="F26" s="191" t="s">
        <v>21</v>
      </c>
      <c r="G26" s="191"/>
    </row>
    <row r="27" spans="1:7" x14ac:dyDescent="0.25">
      <c r="A27" s="192" t="s">
        <v>22</v>
      </c>
      <c r="B27" s="192" t="s">
        <v>23</v>
      </c>
      <c r="C27" s="192" t="s">
        <v>30</v>
      </c>
      <c r="D27" s="192" t="s">
        <v>24</v>
      </c>
      <c r="E27" s="192" t="s">
        <v>25</v>
      </c>
      <c r="F27" s="147" t="s">
        <v>26</v>
      </c>
      <c r="G27" s="158">
        <v>1</v>
      </c>
    </row>
    <row r="28" spans="1:7" x14ac:dyDescent="0.25">
      <c r="A28" s="192"/>
      <c r="B28" s="192"/>
      <c r="C28" s="192"/>
      <c r="D28" s="192"/>
      <c r="E28" s="192"/>
      <c r="F28" s="7" t="s">
        <v>35</v>
      </c>
      <c r="G28" s="159">
        <v>1</v>
      </c>
    </row>
    <row r="29" spans="1:7" x14ac:dyDescent="0.25">
      <c r="A29" s="192"/>
      <c r="B29" s="192"/>
      <c r="C29" s="192"/>
      <c r="D29" s="192"/>
      <c r="E29" s="192"/>
      <c r="F29" s="147" t="s">
        <v>27</v>
      </c>
      <c r="G29" s="158" t="s">
        <v>64</v>
      </c>
    </row>
    <row r="30" spans="1:7" x14ac:dyDescent="0.25">
      <c r="A30" s="192"/>
      <c r="B30" s="192"/>
      <c r="C30" s="192"/>
      <c r="D30" s="192"/>
      <c r="E30" s="192"/>
      <c r="F30" s="7" t="s">
        <v>36</v>
      </c>
      <c r="G30" s="158" t="s">
        <v>64</v>
      </c>
    </row>
    <row r="31" spans="1:7" x14ac:dyDescent="0.25">
      <c r="A31" s="192"/>
      <c r="B31" s="192"/>
      <c r="C31" s="192"/>
      <c r="D31" s="192"/>
      <c r="E31" s="192"/>
      <c r="F31" s="147" t="s">
        <v>28</v>
      </c>
      <c r="G31" s="158" t="s">
        <v>64</v>
      </c>
    </row>
    <row r="32" spans="1:7" ht="148.5" x14ac:dyDescent="0.25">
      <c r="A32" s="144" t="s">
        <v>594</v>
      </c>
      <c r="B32" s="144" t="s">
        <v>595</v>
      </c>
      <c r="C32" s="144" t="s">
        <v>596</v>
      </c>
      <c r="D32" s="144" t="s">
        <v>56</v>
      </c>
      <c r="E32" s="152" t="s">
        <v>57</v>
      </c>
      <c r="F32" s="151" t="s">
        <v>40</v>
      </c>
      <c r="G32" s="61" t="s">
        <v>64</v>
      </c>
    </row>
    <row r="33" spans="1:7" x14ac:dyDescent="0.25">
      <c r="A33" s="191" t="s">
        <v>41</v>
      </c>
      <c r="B33" s="191"/>
      <c r="C33" s="191"/>
      <c r="D33" s="191"/>
      <c r="E33" s="191"/>
      <c r="F33" s="191"/>
      <c r="G33" s="191"/>
    </row>
    <row r="34" spans="1:7" x14ac:dyDescent="0.25">
      <c r="A34" s="191" t="s">
        <v>20</v>
      </c>
      <c r="B34" s="191"/>
      <c r="C34" s="191"/>
      <c r="D34" s="191"/>
      <c r="E34" s="191"/>
      <c r="F34" s="191" t="s">
        <v>21</v>
      </c>
      <c r="G34" s="191"/>
    </row>
    <row r="35" spans="1:7" x14ac:dyDescent="0.25">
      <c r="A35" s="192" t="s">
        <v>22</v>
      </c>
      <c r="B35" s="192" t="s">
        <v>23</v>
      </c>
      <c r="C35" s="192" t="s">
        <v>30</v>
      </c>
      <c r="D35" s="192" t="s">
        <v>24</v>
      </c>
      <c r="E35" s="192" t="s">
        <v>25</v>
      </c>
      <c r="F35" s="147" t="s">
        <v>26</v>
      </c>
      <c r="G35" s="165">
        <v>75</v>
      </c>
    </row>
    <row r="36" spans="1:7" x14ac:dyDescent="0.25">
      <c r="A36" s="192"/>
      <c r="B36" s="192"/>
      <c r="C36" s="192"/>
      <c r="D36" s="192"/>
      <c r="E36" s="192"/>
      <c r="F36" s="7" t="s">
        <v>35</v>
      </c>
      <c r="G36" s="162">
        <v>67</v>
      </c>
    </row>
    <row r="37" spans="1:7" x14ac:dyDescent="0.25">
      <c r="A37" s="192"/>
      <c r="B37" s="192"/>
      <c r="C37" s="192"/>
      <c r="D37" s="192"/>
      <c r="E37" s="192"/>
      <c r="F37" s="7" t="s">
        <v>27</v>
      </c>
      <c r="G37" s="159" t="s">
        <v>64</v>
      </c>
    </row>
    <row r="38" spans="1:7" x14ac:dyDescent="0.25">
      <c r="A38" s="192"/>
      <c r="B38" s="192"/>
      <c r="C38" s="192"/>
      <c r="D38" s="192"/>
      <c r="E38" s="192"/>
      <c r="F38" s="7" t="s">
        <v>36</v>
      </c>
      <c r="G38" s="159" t="s">
        <v>64</v>
      </c>
    </row>
    <row r="39" spans="1:7" x14ac:dyDescent="0.25">
      <c r="A39" s="192"/>
      <c r="B39" s="192"/>
      <c r="C39" s="192"/>
      <c r="D39" s="192"/>
      <c r="E39" s="192"/>
      <c r="F39" s="7" t="s">
        <v>28</v>
      </c>
      <c r="G39" s="159" t="s">
        <v>64</v>
      </c>
    </row>
    <row r="40" spans="1:7" ht="49.5" x14ac:dyDescent="0.25">
      <c r="A40" s="143" t="s">
        <v>597</v>
      </c>
      <c r="B40" s="143" t="s">
        <v>598</v>
      </c>
      <c r="C40" s="143" t="s">
        <v>599</v>
      </c>
      <c r="D40" s="143" t="s">
        <v>59</v>
      </c>
      <c r="E40" s="143" t="s">
        <v>61</v>
      </c>
      <c r="F40" s="20" t="s">
        <v>38</v>
      </c>
      <c r="G40" s="62" t="s">
        <v>64</v>
      </c>
    </row>
    <row r="41" spans="1:7" x14ac:dyDescent="0.25">
      <c r="A41" s="191" t="s">
        <v>42</v>
      </c>
      <c r="B41" s="191"/>
      <c r="C41" s="191"/>
      <c r="D41" s="191"/>
      <c r="E41" s="191"/>
      <c r="F41" s="191"/>
      <c r="G41" s="191"/>
    </row>
    <row r="42" spans="1:7" x14ac:dyDescent="0.25">
      <c r="A42" s="191" t="s">
        <v>20</v>
      </c>
      <c r="B42" s="191"/>
      <c r="C42" s="191"/>
      <c r="D42" s="191"/>
      <c r="E42" s="191"/>
      <c r="F42" s="191" t="s">
        <v>21</v>
      </c>
      <c r="G42" s="191"/>
    </row>
    <row r="43" spans="1:7" x14ac:dyDescent="0.25">
      <c r="A43" s="192" t="s">
        <v>22</v>
      </c>
      <c r="B43" s="192" t="s">
        <v>23</v>
      </c>
      <c r="C43" s="192" t="s">
        <v>30</v>
      </c>
      <c r="D43" s="192" t="s">
        <v>24</v>
      </c>
      <c r="E43" s="192" t="s">
        <v>25</v>
      </c>
      <c r="F43" s="7" t="s">
        <v>26</v>
      </c>
      <c r="G43" s="159">
        <v>3</v>
      </c>
    </row>
    <row r="44" spans="1:7" x14ac:dyDescent="0.25">
      <c r="A44" s="192"/>
      <c r="B44" s="192"/>
      <c r="C44" s="192"/>
      <c r="D44" s="192"/>
      <c r="E44" s="192"/>
      <c r="F44" s="7" t="s">
        <v>35</v>
      </c>
      <c r="G44" s="159">
        <v>3</v>
      </c>
    </row>
    <row r="45" spans="1:7" x14ac:dyDescent="0.25">
      <c r="A45" s="192"/>
      <c r="B45" s="192"/>
      <c r="C45" s="192"/>
      <c r="D45" s="192"/>
      <c r="E45" s="192"/>
      <c r="F45" s="7" t="s">
        <v>27</v>
      </c>
      <c r="G45" s="159">
        <v>3</v>
      </c>
    </row>
    <row r="46" spans="1:7" x14ac:dyDescent="0.25">
      <c r="A46" s="192"/>
      <c r="B46" s="192"/>
      <c r="C46" s="192"/>
      <c r="D46" s="192"/>
      <c r="E46" s="192"/>
      <c r="F46" s="7" t="s">
        <v>36</v>
      </c>
      <c r="G46" s="159">
        <v>3</v>
      </c>
    </row>
    <row r="47" spans="1:7" x14ac:dyDescent="0.25">
      <c r="A47" s="192"/>
      <c r="B47" s="192"/>
      <c r="C47" s="192"/>
      <c r="D47" s="192"/>
      <c r="E47" s="192"/>
      <c r="F47" s="7" t="s">
        <v>28</v>
      </c>
      <c r="G47" s="159">
        <v>2.96</v>
      </c>
    </row>
    <row r="48" spans="1:7" ht="49.5" x14ac:dyDescent="0.25">
      <c r="A48" s="143" t="s">
        <v>600</v>
      </c>
      <c r="B48" s="143" t="s">
        <v>601</v>
      </c>
      <c r="C48" s="143" t="s">
        <v>602</v>
      </c>
      <c r="D48" s="143" t="s">
        <v>56</v>
      </c>
      <c r="E48" s="143" t="s">
        <v>603</v>
      </c>
      <c r="F48" s="20" t="s">
        <v>38</v>
      </c>
      <c r="G48" s="82">
        <f>(G47*100)/G44</f>
        <v>98.666666666666671</v>
      </c>
    </row>
    <row r="49" spans="1:7" x14ac:dyDescent="0.25">
      <c r="A49" s="192" t="s">
        <v>22</v>
      </c>
      <c r="B49" s="192" t="s">
        <v>23</v>
      </c>
      <c r="C49" s="192" t="s">
        <v>30</v>
      </c>
      <c r="D49" s="192" t="s">
        <v>24</v>
      </c>
      <c r="E49" s="192" t="s">
        <v>25</v>
      </c>
      <c r="F49" s="7" t="s">
        <v>26</v>
      </c>
      <c r="G49" s="166">
        <v>100</v>
      </c>
    </row>
    <row r="50" spans="1:7" x14ac:dyDescent="0.25">
      <c r="A50" s="192"/>
      <c r="B50" s="192"/>
      <c r="C50" s="192"/>
      <c r="D50" s="192"/>
      <c r="E50" s="192"/>
      <c r="F50" s="7" t="s">
        <v>35</v>
      </c>
      <c r="G50" s="159">
        <v>100</v>
      </c>
    </row>
    <row r="51" spans="1:7" x14ac:dyDescent="0.25">
      <c r="A51" s="192"/>
      <c r="B51" s="192"/>
      <c r="C51" s="192"/>
      <c r="D51" s="192"/>
      <c r="E51" s="192"/>
      <c r="F51" s="7" t="s">
        <v>27</v>
      </c>
      <c r="G51" s="159">
        <v>100</v>
      </c>
    </row>
    <row r="52" spans="1:7" x14ac:dyDescent="0.25">
      <c r="A52" s="192"/>
      <c r="B52" s="192"/>
      <c r="C52" s="192"/>
      <c r="D52" s="192"/>
      <c r="E52" s="192"/>
      <c r="F52" s="7" t="s">
        <v>36</v>
      </c>
      <c r="G52" s="159">
        <v>100</v>
      </c>
    </row>
    <row r="53" spans="1:7" x14ac:dyDescent="0.25">
      <c r="A53" s="192"/>
      <c r="B53" s="192"/>
      <c r="C53" s="192"/>
      <c r="D53" s="192"/>
      <c r="E53" s="192"/>
      <c r="F53" s="7" t="s">
        <v>28</v>
      </c>
      <c r="G53" s="159">
        <v>100</v>
      </c>
    </row>
    <row r="54" spans="1:7" ht="82.5" x14ac:dyDescent="0.25">
      <c r="A54" s="144" t="s">
        <v>604</v>
      </c>
      <c r="B54" s="144" t="s">
        <v>605</v>
      </c>
      <c r="C54" s="144" t="s">
        <v>606</v>
      </c>
      <c r="D54" s="144" t="s">
        <v>59</v>
      </c>
      <c r="E54" s="144" t="s">
        <v>62</v>
      </c>
      <c r="F54" s="20" t="s">
        <v>38</v>
      </c>
      <c r="G54" s="62">
        <f>(G53*100)/G50</f>
        <v>100</v>
      </c>
    </row>
    <row r="55" spans="1:7" x14ac:dyDescent="0.25">
      <c r="A55" s="192" t="s">
        <v>22</v>
      </c>
      <c r="B55" s="192" t="s">
        <v>23</v>
      </c>
      <c r="C55" s="192" t="s">
        <v>30</v>
      </c>
      <c r="D55" s="192" t="s">
        <v>24</v>
      </c>
      <c r="E55" s="192" t="s">
        <v>25</v>
      </c>
      <c r="F55" s="7" t="s">
        <v>26</v>
      </c>
      <c r="G55" s="166">
        <v>100</v>
      </c>
    </row>
    <row r="56" spans="1:7" x14ac:dyDescent="0.25">
      <c r="A56" s="192"/>
      <c r="B56" s="192"/>
      <c r="C56" s="192"/>
      <c r="D56" s="192"/>
      <c r="E56" s="192"/>
      <c r="F56" s="7" t="s">
        <v>35</v>
      </c>
      <c r="G56" s="159">
        <v>100</v>
      </c>
    </row>
    <row r="57" spans="1:7" x14ac:dyDescent="0.25">
      <c r="A57" s="192"/>
      <c r="B57" s="192"/>
      <c r="C57" s="192"/>
      <c r="D57" s="192"/>
      <c r="E57" s="192"/>
      <c r="F57" s="7" t="s">
        <v>27</v>
      </c>
      <c r="G57" s="159">
        <v>100</v>
      </c>
    </row>
    <row r="58" spans="1:7" x14ac:dyDescent="0.25">
      <c r="A58" s="192"/>
      <c r="B58" s="192"/>
      <c r="C58" s="192"/>
      <c r="D58" s="192"/>
      <c r="E58" s="192"/>
      <c r="F58" s="7" t="s">
        <v>36</v>
      </c>
      <c r="G58" s="159">
        <v>100</v>
      </c>
    </row>
    <row r="59" spans="1:7" x14ac:dyDescent="0.25">
      <c r="A59" s="192"/>
      <c r="B59" s="192"/>
      <c r="C59" s="192"/>
      <c r="D59" s="192"/>
      <c r="E59" s="192"/>
      <c r="F59" s="7" t="s">
        <v>28</v>
      </c>
      <c r="G59" s="159">
        <v>78</v>
      </c>
    </row>
    <row r="60" spans="1:7" ht="49.5" x14ac:dyDescent="0.25">
      <c r="A60" s="143" t="s">
        <v>607</v>
      </c>
      <c r="B60" s="143" t="s">
        <v>608</v>
      </c>
      <c r="C60" s="143" t="s">
        <v>609</v>
      </c>
      <c r="D60" s="143" t="s">
        <v>59</v>
      </c>
      <c r="E60" s="143" t="s">
        <v>62</v>
      </c>
      <c r="F60" s="52" t="s">
        <v>38</v>
      </c>
      <c r="G60" s="62">
        <f>(G59*100)/G56</f>
        <v>78</v>
      </c>
    </row>
    <row r="61" spans="1:7" x14ac:dyDescent="0.25">
      <c r="A61" s="191" t="s">
        <v>43</v>
      </c>
      <c r="B61" s="191"/>
      <c r="C61" s="191"/>
      <c r="D61" s="191"/>
      <c r="E61" s="191"/>
      <c r="F61" s="191"/>
      <c r="G61" s="191"/>
    </row>
    <row r="62" spans="1:7" x14ac:dyDescent="0.25">
      <c r="A62" s="191" t="s">
        <v>20</v>
      </c>
      <c r="B62" s="191"/>
      <c r="C62" s="191"/>
      <c r="D62" s="191"/>
      <c r="E62" s="191"/>
      <c r="F62" s="191" t="s">
        <v>21</v>
      </c>
      <c r="G62" s="191"/>
    </row>
    <row r="63" spans="1:7" x14ac:dyDescent="0.25">
      <c r="A63" s="192" t="s">
        <v>22</v>
      </c>
      <c r="B63" s="192" t="s">
        <v>23</v>
      </c>
      <c r="C63" s="192" t="s">
        <v>30</v>
      </c>
      <c r="D63" s="192" t="s">
        <v>24</v>
      </c>
      <c r="E63" s="192" t="s">
        <v>25</v>
      </c>
      <c r="F63" s="7" t="s">
        <v>26</v>
      </c>
      <c r="G63" s="165">
        <v>100</v>
      </c>
    </row>
    <row r="64" spans="1:7" x14ac:dyDescent="0.25">
      <c r="A64" s="192"/>
      <c r="B64" s="192"/>
      <c r="C64" s="192"/>
      <c r="D64" s="192"/>
      <c r="E64" s="192"/>
      <c r="F64" s="7" t="s">
        <v>35</v>
      </c>
      <c r="G64" s="162">
        <v>100</v>
      </c>
    </row>
    <row r="65" spans="1:7" x14ac:dyDescent="0.25">
      <c r="A65" s="192"/>
      <c r="B65" s="192"/>
      <c r="C65" s="192"/>
      <c r="D65" s="192"/>
      <c r="E65" s="192"/>
      <c r="F65" s="7" t="s">
        <v>27</v>
      </c>
      <c r="G65" s="162">
        <v>100</v>
      </c>
    </row>
    <row r="66" spans="1:7" x14ac:dyDescent="0.25">
      <c r="A66" s="192"/>
      <c r="B66" s="192"/>
      <c r="C66" s="192"/>
      <c r="D66" s="192"/>
      <c r="E66" s="192"/>
      <c r="F66" s="7" t="s">
        <v>36</v>
      </c>
      <c r="G66" s="148">
        <v>100</v>
      </c>
    </row>
    <row r="67" spans="1:7" x14ac:dyDescent="0.25">
      <c r="A67" s="192"/>
      <c r="B67" s="192"/>
      <c r="C67" s="192"/>
      <c r="D67" s="192"/>
      <c r="E67" s="192"/>
      <c r="F67" s="7" t="s">
        <v>28</v>
      </c>
      <c r="G67" s="162">
        <v>100</v>
      </c>
    </row>
    <row r="68" spans="1:7" ht="49.5" x14ac:dyDescent="0.25">
      <c r="A68" s="143" t="s">
        <v>610</v>
      </c>
      <c r="B68" s="143" t="s">
        <v>611</v>
      </c>
      <c r="C68" s="143" t="s">
        <v>612</v>
      </c>
      <c r="D68" s="143" t="s">
        <v>59</v>
      </c>
      <c r="E68" s="143" t="s">
        <v>60</v>
      </c>
      <c r="F68" s="52" t="s">
        <v>38</v>
      </c>
      <c r="G68" s="167">
        <f>(G67*100)/G64</f>
        <v>100</v>
      </c>
    </row>
    <row r="69" spans="1:7" x14ac:dyDescent="0.25">
      <c r="A69" s="192" t="s">
        <v>22</v>
      </c>
      <c r="B69" s="192" t="s">
        <v>23</v>
      </c>
      <c r="C69" s="192" t="s">
        <v>30</v>
      </c>
      <c r="D69" s="192" t="s">
        <v>24</v>
      </c>
      <c r="E69" s="192" t="s">
        <v>25</v>
      </c>
      <c r="F69" s="7" t="s">
        <v>26</v>
      </c>
      <c r="G69" s="165">
        <v>100</v>
      </c>
    </row>
    <row r="70" spans="1:7" x14ac:dyDescent="0.25">
      <c r="A70" s="192"/>
      <c r="B70" s="192"/>
      <c r="C70" s="192"/>
      <c r="D70" s="192"/>
      <c r="E70" s="192"/>
      <c r="F70" s="7" t="s">
        <v>35</v>
      </c>
      <c r="G70" s="162">
        <v>100</v>
      </c>
    </row>
    <row r="71" spans="1:7" x14ac:dyDescent="0.25">
      <c r="A71" s="192"/>
      <c r="B71" s="192"/>
      <c r="C71" s="192"/>
      <c r="D71" s="192"/>
      <c r="E71" s="192"/>
      <c r="F71" s="7" t="s">
        <v>27</v>
      </c>
      <c r="G71" s="162">
        <v>100</v>
      </c>
    </row>
    <row r="72" spans="1:7" x14ac:dyDescent="0.25">
      <c r="A72" s="192"/>
      <c r="B72" s="192"/>
      <c r="C72" s="192"/>
      <c r="D72" s="192"/>
      <c r="E72" s="192"/>
      <c r="F72" s="7" t="s">
        <v>36</v>
      </c>
      <c r="G72" s="148">
        <v>100</v>
      </c>
    </row>
    <row r="73" spans="1:7" x14ac:dyDescent="0.25">
      <c r="A73" s="192"/>
      <c r="B73" s="192"/>
      <c r="C73" s="192"/>
      <c r="D73" s="192"/>
      <c r="E73" s="192"/>
      <c r="F73" s="7" t="s">
        <v>28</v>
      </c>
      <c r="G73" s="162">
        <v>100</v>
      </c>
    </row>
    <row r="74" spans="1:7" ht="49.5" x14ac:dyDescent="0.25">
      <c r="A74" s="143" t="s">
        <v>613</v>
      </c>
      <c r="B74" s="143" t="s">
        <v>614</v>
      </c>
      <c r="C74" s="143" t="s">
        <v>615</v>
      </c>
      <c r="D74" s="143" t="s">
        <v>59</v>
      </c>
      <c r="E74" s="143" t="s">
        <v>60</v>
      </c>
      <c r="F74" s="52" t="s">
        <v>38</v>
      </c>
      <c r="G74" s="167">
        <f>(G73*100)/G70</f>
        <v>100</v>
      </c>
    </row>
    <row r="75" spans="1:7" x14ac:dyDescent="0.25">
      <c r="A75" s="192" t="s">
        <v>22</v>
      </c>
      <c r="B75" s="192" t="s">
        <v>23</v>
      </c>
      <c r="C75" s="192" t="s">
        <v>30</v>
      </c>
      <c r="D75" s="192" t="s">
        <v>24</v>
      </c>
      <c r="E75" s="192" t="s">
        <v>25</v>
      </c>
      <c r="F75" s="7" t="s">
        <v>26</v>
      </c>
      <c r="G75" s="165">
        <v>100</v>
      </c>
    </row>
    <row r="76" spans="1:7" x14ac:dyDescent="0.25">
      <c r="A76" s="192"/>
      <c r="B76" s="192"/>
      <c r="C76" s="192"/>
      <c r="D76" s="192"/>
      <c r="E76" s="192"/>
      <c r="F76" s="7" t="s">
        <v>35</v>
      </c>
      <c r="G76" s="162">
        <v>100</v>
      </c>
    </row>
    <row r="77" spans="1:7" x14ac:dyDescent="0.25">
      <c r="A77" s="192"/>
      <c r="B77" s="192"/>
      <c r="C77" s="192"/>
      <c r="D77" s="192"/>
      <c r="E77" s="192"/>
      <c r="F77" s="7" t="s">
        <v>27</v>
      </c>
      <c r="G77" s="162">
        <v>100</v>
      </c>
    </row>
    <row r="78" spans="1:7" x14ac:dyDescent="0.25">
      <c r="A78" s="192"/>
      <c r="B78" s="192"/>
      <c r="C78" s="192"/>
      <c r="D78" s="192"/>
      <c r="E78" s="192"/>
      <c r="F78" s="7" t="s">
        <v>36</v>
      </c>
      <c r="G78" s="148">
        <v>100</v>
      </c>
    </row>
    <row r="79" spans="1:7" x14ac:dyDescent="0.25">
      <c r="A79" s="192"/>
      <c r="B79" s="192"/>
      <c r="C79" s="192"/>
      <c r="D79" s="192"/>
      <c r="E79" s="192"/>
      <c r="F79" s="7" t="s">
        <v>28</v>
      </c>
      <c r="G79" s="162">
        <v>100</v>
      </c>
    </row>
    <row r="80" spans="1:7" ht="82.5" x14ac:dyDescent="0.25">
      <c r="A80" s="143" t="s">
        <v>616</v>
      </c>
      <c r="B80" s="143" t="s">
        <v>617</v>
      </c>
      <c r="C80" s="143" t="s">
        <v>618</v>
      </c>
      <c r="D80" s="143" t="s">
        <v>59</v>
      </c>
      <c r="E80" s="143" t="s">
        <v>60</v>
      </c>
      <c r="F80" s="52" t="s">
        <v>38</v>
      </c>
      <c r="G80" s="167">
        <f>(G79*100)/G76</f>
        <v>100</v>
      </c>
    </row>
    <row r="81" spans="1:7" x14ac:dyDescent="0.25">
      <c r="A81" s="183" t="s">
        <v>29</v>
      </c>
      <c r="B81" s="183"/>
      <c r="C81" s="183"/>
      <c r="D81" s="183"/>
      <c r="E81" s="183"/>
      <c r="F81" s="183"/>
      <c r="G81" s="183"/>
    </row>
    <row r="82" spans="1:7" x14ac:dyDescent="0.25">
      <c r="A82" s="178" t="s">
        <v>594</v>
      </c>
      <c r="B82" s="178"/>
      <c r="C82" s="178"/>
      <c r="D82" s="178"/>
      <c r="E82" s="178"/>
      <c r="F82" s="178"/>
      <c r="G82" s="178"/>
    </row>
    <row r="83" spans="1:7" x14ac:dyDescent="0.25">
      <c r="A83" s="8" t="s">
        <v>51</v>
      </c>
      <c r="B83" s="197"/>
      <c r="C83" s="197"/>
      <c r="D83" s="197"/>
      <c r="E83" s="197"/>
      <c r="F83" s="197"/>
      <c r="G83" s="197"/>
    </row>
    <row r="84" spans="1:7" x14ac:dyDescent="0.25">
      <c r="A84" s="178" t="s">
        <v>597</v>
      </c>
      <c r="B84" s="178"/>
      <c r="C84" s="178"/>
      <c r="D84" s="178"/>
      <c r="E84" s="178"/>
      <c r="F84" s="178"/>
      <c r="G84" s="178"/>
    </row>
    <row r="85" spans="1:7" x14ac:dyDescent="0.25">
      <c r="A85" s="8" t="s">
        <v>51</v>
      </c>
      <c r="B85" s="197"/>
      <c r="C85" s="197"/>
      <c r="D85" s="197"/>
      <c r="E85" s="197"/>
      <c r="F85" s="197"/>
      <c r="G85" s="197"/>
    </row>
    <row r="86" spans="1:7" x14ac:dyDescent="0.25">
      <c r="A86" s="178" t="s">
        <v>600</v>
      </c>
      <c r="B86" s="178"/>
      <c r="C86" s="178"/>
      <c r="D86" s="178"/>
      <c r="E86" s="178"/>
      <c r="F86" s="178"/>
      <c r="G86" s="178"/>
    </row>
    <row r="87" spans="1:7" x14ac:dyDescent="0.25">
      <c r="A87" s="8" t="s">
        <v>51</v>
      </c>
      <c r="B87" s="197" t="s">
        <v>620</v>
      </c>
      <c r="C87" s="197"/>
      <c r="D87" s="197"/>
      <c r="E87" s="197"/>
      <c r="F87" s="197"/>
      <c r="G87" s="197"/>
    </row>
    <row r="88" spans="1:7" x14ac:dyDescent="0.25">
      <c r="A88" s="178" t="s">
        <v>604</v>
      </c>
      <c r="B88" s="178"/>
      <c r="C88" s="178"/>
      <c r="D88" s="178"/>
      <c r="E88" s="178"/>
      <c r="F88" s="178"/>
      <c r="G88" s="178"/>
    </row>
    <row r="89" spans="1:7" x14ac:dyDescent="0.25">
      <c r="A89" s="8" t="s">
        <v>51</v>
      </c>
      <c r="B89" s="197" t="s">
        <v>621</v>
      </c>
      <c r="C89" s="197"/>
      <c r="D89" s="197"/>
      <c r="E89" s="197"/>
      <c r="F89" s="197"/>
      <c r="G89" s="197"/>
    </row>
    <row r="90" spans="1:7" x14ac:dyDescent="0.25">
      <c r="A90" s="178" t="s">
        <v>607</v>
      </c>
      <c r="B90" s="178"/>
      <c r="C90" s="178"/>
      <c r="D90" s="178"/>
      <c r="E90" s="178"/>
      <c r="F90" s="178"/>
      <c r="G90" s="178"/>
    </row>
    <row r="91" spans="1:7" x14ac:dyDescent="0.25">
      <c r="A91" s="8" t="s">
        <v>51</v>
      </c>
      <c r="B91" s="197" t="s">
        <v>622</v>
      </c>
      <c r="C91" s="197"/>
      <c r="D91" s="197"/>
      <c r="E91" s="197"/>
      <c r="F91" s="197"/>
      <c r="G91" s="197"/>
    </row>
    <row r="92" spans="1:7" x14ac:dyDescent="0.25">
      <c r="A92" s="178" t="s">
        <v>610</v>
      </c>
      <c r="B92" s="178"/>
      <c r="C92" s="178"/>
      <c r="D92" s="178"/>
      <c r="E92" s="178"/>
      <c r="F92" s="178"/>
      <c r="G92" s="178"/>
    </row>
    <row r="93" spans="1:7" x14ac:dyDescent="0.25">
      <c r="A93" s="8" t="s">
        <v>51</v>
      </c>
      <c r="B93" s="197" t="s">
        <v>623</v>
      </c>
      <c r="C93" s="197"/>
      <c r="D93" s="197"/>
      <c r="E93" s="197"/>
      <c r="F93" s="197"/>
      <c r="G93" s="197"/>
    </row>
    <row r="94" spans="1:7" x14ac:dyDescent="0.25">
      <c r="A94" s="178" t="s">
        <v>613</v>
      </c>
      <c r="B94" s="178"/>
      <c r="C94" s="178"/>
      <c r="D94" s="178"/>
      <c r="E94" s="178"/>
      <c r="F94" s="178"/>
      <c r="G94" s="178"/>
    </row>
    <row r="95" spans="1:7" x14ac:dyDescent="0.25">
      <c r="A95" s="8" t="s">
        <v>51</v>
      </c>
      <c r="B95" s="197" t="s">
        <v>624</v>
      </c>
      <c r="C95" s="197"/>
      <c r="D95" s="197"/>
      <c r="E95" s="197"/>
      <c r="F95" s="197"/>
      <c r="G95" s="197"/>
    </row>
    <row r="96" spans="1:7" x14ac:dyDescent="0.25">
      <c r="A96" s="178" t="s">
        <v>616</v>
      </c>
      <c r="B96" s="178"/>
      <c r="C96" s="178"/>
      <c r="D96" s="178"/>
      <c r="E96" s="178"/>
      <c r="F96" s="178"/>
      <c r="G96" s="178"/>
    </row>
    <row r="97" spans="1:7" x14ac:dyDescent="0.25">
      <c r="A97" s="8" t="s">
        <v>51</v>
      </c>
      <c r="B97" s="197" t="s">
        <v>625</v>
      </c>
      <c r="C97" s="197"/>
      <c r="D97" s="197"/>
      <c r="E97" s="197"/>
      <c r="F97" s="197"/>
      <c r="G97" s="197"/>
    </row>
    <row r="98" spans="1:7" x14ac:dyDescent="0.25">
      <c r="A98" s="198"/>
      <c r="B98" s="198"/>
      <c r="C98" s="198"/>
      <c r="D98" s="198"/>
      <c r="E98" s="198"/>
      <c r="F98" s="198"/>
      <c r="G98" s="198"/>
    </row>
    <row r="99" spans="1:7" x14ac:dyDescent="0.25">
      <c r="A99" s="183" t="s">
        <v>37</v>
      </c>
      <c r="B99" s="183"/>
      <c r="C99" s="183"/>
      <c r="D99" s="183"/>
      <c r="E99" s="183"/>
      <c r="F99" s="183"/>
      <c r="G99" s="183"/>
    </row>
    <row r="100" spans="1:7" x14ac:dyDescent="0.25">
      <c r="A100" s="178" t="s">
        <v>597</v>
      </c>
      <c r="B100" s="178"/>
      <c r="C100" s="178"/>
      <c r="D100" s="178"/>
      <c r="E100" s="178"/>
      <c r="F100" s="178"/>
      <c r="G100" s="178"/>
    </row>
    <row r="101" spans="1:7" ht="33" x14ac:dyDescent="0.25">
      <c r="A101" s="9" t="s">
        <v>32</v>
      </c>
      <c r="B101" s="199" t="s">
        <v>619</v>
      </c>
      <c r="C101" s="199"/>
      <c r="D101" s="199"/>
      <c r="E101" s="199"/>
      <c r="F101" s="199"/>
      <c r="G101" s="199"/>
    </row>
    <row r="102" spans="1:7" x14ac:dyDescent="0.25">
      <c r="A102" s="9" t="s">
        <v>33</v>
      </c>
      <c r="B102" s="199" t="s">
        <v>64</v>
      </c>
      <c r="C102" s="199"/>
      <c r="D102" s="199"/>
      <c r="E102" s="199"/>
      <c r="F102" s="199"/>
      <c r="G102" s="199"/>
    </row>
    <row r="103" spans="1:7" x14ac:dyDescent="0.25">
      <c r="A103" s="9" t="s">
        <v>34</v>
      </c>
      <c r="B103" s="200" t="s">
        <v>64</v>
      </c>
      <c r="C103" s="200"/>
      <c r="D103" s="200"/>
      <c r="E103" s="200"/>
      <c r="F103" s="200"/>
      <c r="G103" s="200"/>
    </row>
    <row r="104" spans="1:7" x14ac:dyDescent="0.25">
      <c r="A104" s="198"/>
      <c r="B104" s="198"/>
      <c r="C104" s="198"/>
      <c r="D104" s="198"/>
      <c r="E104" s="198"/>
      <c r="F104" s="198"/>
      <c r="G104" s="198"/>
    </row>
    <row r="105" spans="1:7" x14ac:dyDescent="0.25">
      <c r="A105" s="183" t="s">
        <v>55</v>
      </c>
      <c r="B105" s="183"/>
      <c r="C105" s="183"/>
      <c r="D105" s="183"/>
      <c r="E105" s="183"/>
      <c r="F105" s="183"/>
      <c r="G105" s="183"/>
    </row>
    <row r="106" spans="1:7" x14ac:dyDescent="0.25">
      <c r="A106" s="178" t="s">
        <v>63</v>
      </c>
      <c r="B106" s="178"/>
      <c r="C106" s="178"/>
      <c r="D106" s="178"/>
      <c r="E106" s="178"/>
      <c r="F106" s="178"/>
      <c r="G106" s="178"/>
    </row>
    <row r="107" spans="1:7" x14ac:dyDescent="0.25">
      <c r="A107" s="198"/>
      <c r="B107" s="198"/>
      <c r="C107" s="198"/>
      <c r="D107" s="198"/>
      <c r="E107" s="198"/>
      <c r="F107" s="198"/>
      <c r="G107" s="198"/>
    </row>
  </sheetData>
  <mergeCells count="115">
    <mergeCell ref="A105:G105"/>
    <mergeCell ref="A106:G106"/>
    <mergeCell ref="A107:G107"/>
    <mergeCell ref="A99:G99"/>
    <mergeCell ref="A100:G100"/>
    <mergeCell ref="B101:G101"/>
    <mergeCell ref="B102:G102"/>
    <mergeCell ref="B103:G103"/>
    <mergeCell ref="A104:G104"/>
    <mergeCell ref="B93:G93"/>
    <mergeCell ref="A94:G94"/>
    <mergeCell ref="B95:G95"/>
    <mergeCell ref="A96:G96"/>
    <mergeCell ref="B97:G97"/>
    <mergeCell ref="A98:G98"/>
    <mergeCell ref="B87:G87"/>
    <mergeCell ref="A88:G88"/>
    <mergeCell ref="B89:G89"/>
    <mergeCell ref="A90:G90"/>
    <mergeCell ref="B91:G91"/>
    <mergeCell ref="A92:G92"/>
    <mergeCell ref="A81:G81"/>
    <mergeCell ref="A82:G82"/>
    <mergeCell ref="B83:G83"/>
    <mergeCell ref="A84:G84"/>
    <mergeCell ref="B85:G85"/>
    <mergeCell ref="A86:G86"/>
    <mergeCell ref="A69:A73"/>
    <mergeCell ref="B69:B73"/>
    <mergeCell ref="C69:C73"/>
    <mergeCell ref="D69:D73"/>
    <mergeCell ref="E69:E73"/>
    <mergeCell ref="A75:A79"/>
    <mergeCell ref="B75:B79"/>
    <mergeCell ref="C75:C79"/>
    <mergeCell ref="D75:D79"/>
    <mergeCell ref="E75:E79"/>
    <mergeCell ref="A61:G61"/>
    <mergeCell ref="A62:E62"/>
    <mergeCell ref="F62:G62"/>
    <mergeCell ref="A63:A67"/>
    <mergeCell ref="B63:B67"/>
    <mergeCell ref="C63:C67"/>
    <mergeCell ref="D63:D67"/>
    <mergeCell ref="E63:E67"/>
    <mergeCell ref="A49:A53"/>
    <mergeCell ref="B49:B53"/>
    <mergeCell ref="C49:C53"/>
    <mergeCell ref="D49:D53"/>
    <mergeCell ref="E49:E53"/>
    <mergeCell ref="A55:A59"/>
    <mergeCell ref="B55:B59"/>
    <mergeCell ref="C55:C59"/>
    <mergeCell ref="D55:D59"/>
    <mergeCell ref="E55:E59"/>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26:E26"/>
    <mergeCell ref="F26:G26"/>
    <mergeCell ref="A27:A31"/>
    <mergeCell ref="B27:B31"/>
    <mergeCell ref="C27:C31"/>
    <mergeCell ref="D27:D31"/>
    <mergeCell ref="E27:E31"/>
    <mergeCell ref="A22:B22"/>
    <mergeCell ref="C22:D22"/>
    <mergeCell ref="A23:B23"/>
    <mergeCell ref="C23:D23"/>
    <mergeCell ref="A24:G24"/>
    <mergeCell ref="A25:G25"/>
    <mergeCell ref="A18:B18"/>
    <mergeCell ref="C18:G18"/>
    <mergeCell ref="A19:G19"/>
    <mergeCell ref="A20:B21"/>
    <mergeCell ref="C20:D20"/>
    <mergeCell ref="C21:D21"/>
    <mergeCell ref="A14:G14"/>
    <mergeCell ref="A15:B15"/>
    <mergeCell ref="C15:G15"/>
    <mergeCell ref="A16:B16"/>
    <mergeCell ref="C16:G16"/>
    <mergeCell ref="A17:B17"/>
    <mergeCell ref="C17:G17"/>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53"/>
  <sheetViews>
    <sheetView showGridLines="0" topLeftCell="A94" zoomScale="70" zoomScaleNormal="70" workbookViewId="0">
      <selection activeCell="A67" sqref="A67:G67"/>
    </sheetView>
  </sheetViews>
  <sheetFormatPr baseColWidth="10" defaultRowHeight="16.5" x14ac:dyDescent="0.25"/>
  <cols>
    <col min="1" max="1" width="38.7109375" style="2" customWidth="1"/>
    <col min="2" max="2" width="39.42578125" style="2" customWidth="1"/>
    <col min="3" max="3" width="39.28515625" style="2" customWidth="1"/>
    <col min="4" max="4" width="20.28515625" style="2" customWidth="1"/>
    <col min="5" max="5" width="29.85546875" style="2" customWidth="1"/>
    <col min="6" max="6" width="26.140625" style="2" customWidth="1"/>
    <col min="7" max="7" width="15.140625" style="83" customWidth="1"/>
    <col min="8" max="8" width="11.42578125" style="1"/>
    <col min="9" max="16384" width="11.42578125" style="2"/>
  </cols>
  <sheetData>
    <row r="1" spans="1:7" ht="17.25" thickBot="1" x14ac:dyDescent="0.3">
      <c r="A1" s="168" t="s">
        <v>0</v>
      </c>
      <c r="B1" s="168"/>
      <c r="C1" s="168"/>
      <c r="D1" s="169" t="s">
        <v>31</v>
      </c>
      <c r="E1" s="169"/>
      <c r="F1" s="169"/>
      <c r="G1" s="169"/>
    </row>
    <row r="2" spans="1:7" ht="17.25" thickTop="1" x14ac:dyDescent="0.25">
      <c r="A2" s="223"/>
      <c r="B2" s="223"/>
      <c r="C2" s="223"/>
      <c r="D2" s="223"/>
      <c r="E2" s="223"/>
      <c r="F2" s="223"/>
      <c r="G2" s="223"/>
    </row>
    <row r="3" spans="1:7" x14ac:dyDescent="0.25">
      <c r="A3" s="224" t="s">
        <v>1</v>
      </c>
      <c r="B3" s="224"/>
      <c r="C3" s="224"/>
      <c r="D3" s="224"/>
      <c r="E3" s="224"/>
      <c r="F3" s="224"/>
      <c r="G3" s="224"/>
    </row>
    <row r="4" spans="1:7" x14ac:dyDescent="0.25">
      <c r="A4" s="218" t="s">
        <v>2</v>
      </c>
      <c r="B4" s="218"/>
      <c r="C4" s="218"/>
      <c r="D4" s="211" t="s">
        <v>147</v>
      </c>
      <c r="E4" s="211"/>
      <c r="F4" s="211"/>
      <c r="G4" s="211"/>
    </row>
    <row r="5" spans="1:7" x14ac:dyDescent="0.25">
      <c r="A5" s="218" t="s">
        <v>3</v>
      </c>
      <c r="B5" s="218"/>
      <c r="C5" s="218"/>
      <c r="D5" s="211" t="s">
        <v>49</v>
      </c>
      <c r="E5" s="211"/>
      <c r="F5" s="211"/>
      <c r="G5" s="211"/>
    </row>
    <row r="6" spans="1:7" x14ac:dyDescent="0.25">
      <c r="A6" s="218" t="s">
        <v>4</v>
      </c>
      <c r="B6" s="218"/>
      <c r="C6" s="218"/>
      <c r="D6" s="211" t="s">
        <v>50</v>
      </c>
      <c r="E6" s="211"/>
      <c r="F6" s="211"/>
      <c r="G6" s="211"/>
    </row>
    <row r="7" spans="1:7" x14ac:dyDescent="0.25">
      <c r="A7" s="219" t="s">
        <v>44</v>
      </c>
      <c r="B7" s="220"/>
      <c r="C7" s="221"/>
      <c r="D7" s="222" t="s">
        <v>299</v>
      </c>
      <c r="E7" s="222"/>
      <c r="F7" s="222"/>
      <c r="G7" s="222"/>
    </row>
    <row r="8" spans="1:7" x14ac:dyDescent="0.25">
      <c r="A8" s="225" t="s">
        <v>5</v>
      </c>
      <c r="B8" s="226"/>
      <c r="C8" s="226"/>
      <c r="D8" s="226"/>
      <c r="E8" s="226"/>
      <c r="F8" s="226"/>
      <c r="G8" s="227"/>
    </row>
    <row r="9" spans="1:7" x14ac:dyDescent="0.25">
      <c r="A9" s="192" t="s">
        <v>46</v>
      </c>
      <c r="B9" s="192"/>
      <c r="C9" s="192"/>
      <c r="D9" s="192"/>
      <c r="E9" s="192"/>
      <c r="F9" s="192"/>
      <c r="G9" s="192"/>
    </row>
    <row r="10" spans="1:7" x14ac:dyDescent="0.25">
      <c r="A10" s="201" t="s">
        <v>47</v>
      </c>
      <c r="B10" s="201"/>
      <c r="C10" s="201"/>
      <c r="D10" s="201"/>
      <c r="E10" s="201"/>
      <c r="F10" s="201"/>
      <c r="G10" s="201"/>
    </row>
    <row r="11" spans="1:7" x14ac:dyDescent="0.25">
      <c r="A11" s="211" t="s">
        <v>144</v>
      </c>
      <c r="B11" s="211"/>
      <c r="C11" s="211"/>
      <c r="D11" s="211"/>
      <c r="E11" s="211"/>
      <c r="F11" s="211"/>
      <c r="G11" s="211"/>
    </row>
    <row r="12" spans="1:7" x14ac:dyDescent="0.25">
      <c r="A12" s="211" t="s">
        <v>48</v>
      </c>
      <c r="B12" s="211"/>
      <c r="C12" s="211"/>
      <c r="D12" s="211"/>
      <c r="E12" s="211"/>
      <c r="F12" s="211"/>
      <c r="G12" s="211"/>
    </row>
    <row r="13" spans="1:7" x14ac:dyDescent="0.25">
      <c r="A13" s="211" t="s">
        <v>73</v>
      </c>
      <c r="B13" s="211"/>
      <c r="C13" s="211"/>
      <c r="D13" s="211"/>
      <c r="E13" s="211"/>
      <c r="F13" s="211"/>
      <c r="G13" s="211"/>
    </row>
    <row r="14" spans="1:7" x14ac:dyDescent="0.25">
      <c r="A14" s="192" t="s">
        <v>6</v>
      </c>
      <c r="B14" s="192"/>
      <c r="C14" s="192"/>
      <c r="D14" s="192"/>
      <c r="E14" s="192"/>
      <c r="F14" s="192"/>
      <c r="G14" s="192"/>
    </row>
    <row r="15" spans="1:7" x14ac:dyDescent="0.25">
      <c r="A15" s="201" t="s">
        <v>7</v>
      </c>
      <c r="B15" s="201"/>
      <c r="C15" s="211" t="s">
        <v>45</v>
      </c>
      <c r="D15" s="211"/>
      <c r="E15" s="211"/>
      <c r="F15" s="211"/>
      <c r="G15" s="211"/>
    </row>
    <row r="16" spans="1:7" x14ac:dyDescent="0.25">
      <c r="A16" s="201" t="s">
        <v>8</v>
      </c>
      <c r="B16" s="201"/>
      <c r="C16" s="211" t="s">
        <v>52</v>
      </c>
      <c r="D16" s="211"/>
      <c r="E16" s="211"/>
      <c r="F16" s="211"/>
      <c r="G16" s="211"/>
    </row>
    <row r="17" spans="1:7" x14ac:dyDescent="0.25">
      <c r="A17" s="201" t="s">
        <v>9</v>
      </c>
      <c r="B17" s="201"/>
      <c r="C17" s="211" t="s">
        <v>54</v>
      </c>
      <c r="D17" s="211"/>
      <c r="E17" s="211"/>
      <c r="F17" s="211"/>
      <c r="G17" s="211"/>
    </row>
    <row r="18" spans="1:7" x14ac:dyDescent="0.25">
      <c r="A18" s="201" t="s">
        <v>10</v>
      </c>
      <c r="B18" s="201"/>
      <c r="C18" s="211" t="s">
        <v>53</v>
      </c>
      <c r="D18" s="211"/>
      <c r="E18" s="211"/>
      <c r="F18" s="211"/>
      <c r="G18" s="211"/>
    </row>
    <row r="19" spans="1:7" x14ac:dyDescent="0.25">
      <c r="A19" s="183" t="s">
        <v>11</v>
      </c>
      <c r="B19" s="183"/>
      <c r="C19" s="184"/>
      <c r="D19" s="184"/>
      <c r="E19" s="184"/>
      <c r="F19" s="184"/>
      <c r="G19" s="184"/>
    </row>
    <row r="20" spans="1:7" x14ac:dyDescent="0.25">
      <c r="A20" s="212"/>
      <c r="B20" s="213"/>
      <c r="C20" s="214" t="s">
        <v>12</v>
      </c>
      <c r="D20" s="215"/>
      <c r="E20" s="43" t="s">
        <v>13</v>
      </c>
      <c r="F20" s="43" t="s">
        <v>14</v>
      </c>
      <c r="G20" s="89" t="s">
        <v>15</v>
      </c>
    </row>
    <row r="21" spans="1:7" x14ac:dyDescent="0.25">
      <c r="A21" s="212"/>
      <c r="B21" s="213"/>
      <c r="C21" s="216" t="s">
        <v>16</v>
      </c>
      <c r="D21" s="217"/>
      <c r="E21" s="44" t="s">
        <v>16</v>
      </c>
      <c r="F21" s="44" t="s">
        <v>16</v>
      </c>
      <c r="G21" s="90" t="s">
        <v>17</v>
      </c>
    </row>
    <row r="22" spans="1:7" x14ac:dyDescent="0.25">
      <c r="A22" s="192" t="s">
        <v>69</v>
      </c>
      <c r="B22" s="192"/>
      <c r="C22" s="193">
        <v>320.02999999999997</v>
      </c>
      <c r="D22" s="193"/>
      <c r="E22" s="40">
        <v>314.83</v>
      </c>
      <c r="F22" s="40">
        <v>61.61</v>
      </c>
      <c r="G22" s="71">
        <f>(F22*100)/C22</f>
        <v>19.251320188732308</v>
      </c>
    </row>
    <row r="23" spans="1:7" x14ac:dyDescent="0.25">
      <c r="A23" s="192" t="s">
        <v>18</v>
      </c>
      <c r="B23" s="192"/>
      <c r="C23" s="194">
        <v>320.36</v>
      </c>
      <c r="D23" s="194"/>
      <c r="E23" s="39">
        <v>72.94</v>
      </c>
      <c r="F23" s="40">
        <v>61.61</v>
      </c>
      <c r="G23" s="72">
        <f>(F23*100)/C23</f>
        <v>19.231489574228991</v>
      </c>
    </row>
    <row r="24" spans="1:7" x14ac:dyDescent="0.25">
      <c r="A24" s="183" t="s">
        <v>19</v>
      </c>
      <c r="B24" s="183"/>
      <c r="C24" s="183"/>
      <c r="D24" s="183"/>
      <c r="E24" s="183"/>
      <c r="F24" s="183"/>
      <c r="G24" s="183"/>
    </row>
    <row r="25" spans="1:7" x14ac:dyDescent="0.25">
      <c r="A25" s="210" t="s">
        <v>39</v>
      </c>
      <c r="B25" s="210"/>
      <c r="C25" s="210"/>
      <c r="D25" s="210"/>
      <c r="E25" s="210"/>
      <c r="F25" s="210"/>
      <c r="G25" s="210"/>
    </row>
    <row r="26" spans="1:7" x14ac:dyDescent="0.25">
      <c r="A26" s="209" t="s">
        <v>20</v>
      </c>
      <c r="B26" s="209"/>
      <c r="C26" s="209"/>
      <c r="D26" s="209"/>
      <c r="E26" s="209"/>
      <c r="F26" s="209" t="s">
        <v>21</v>
      </c>
      <c r="G26" s="209"/>
    </row>
    <row r="27" spans="1:7" x14ac:dyDescent="0.25">
      <c r="A27" s="192" t="s">
        <v>22</v>
      </c>
      <c r="B27" s="192" t="s">
        <v>23</v>
      </c>
      <c r="C27" s="192" t="s">
        <v>30</v>
      </c>
      <c r="D27" s="192" t="s">
        <v>24</v>
      </c>
      <c r="E27" s="192" t="s">
        <v>25</v>
      </c>
      <c r="F27" s="51" t="s">
        <v>26</v>
      </c>
      <c r="G27" s="45">
        <v>1</v>
      </c>
    </row>
    <row r="28" spans="1:7" x14ac:dyDescent="0.25">
      <c r="A28" s="192"/>
      <c r="B28" s="192"/>
      <c r="C28" s="192"/>
      <c r="D28" s="192"/>
      <c r="E28" s="192"/>
      <c r="F28" s="52" t="s">
        <v>35</v>
      </c>
      <c r="G28" s="46">
        <v>1</v>
      </c>
    </row>
    <row r="29" spans="1:7" x14ac:dyDescent="0.25">
      <c r="A29" s="192"/>
      <c r="B29" s="192"/>
      <c r="C29" s="192"/>
      <c r="D29" s="192"/>
      <c r="E29" s="192"/>
      <c r="F29" s="51" t="s">
        <v>27</v>
      </c>
      <c r="G29" s="45" t="s">
        <v>64</v>
      </c>
    </row>
    <row r="30" spans="1:7" x14ac:dyDescent="0.25">
      <c r="A30" s="192"/>
      <c r="B30" s="192"/>
      <c r="C30" s="192"/>
      <c r="D30" s="192"/>
      <c r="E30" s="192"/>
      <c r="F30" s="52" t="s">
        <v>36</v>
      </c>
      <c r="G30" s="46" t="s">
        <v>64</v>
      </c>
    </row>
    <row r="31" spans="1:7" x14ac:dyDescent="0.25">
      <c r="A31" s="192"/>
      <c r="B31" s="192"/>
      <c r="C31" s="192"/>
      <c r="D31" s="192"/>
      <c r="E31" s="192"/>
      <c r="F31" s="51" t="s">
        <v>28</v>
      </c>
      <c r="G31" s="47" t="s">
        <v>64</v>
      </c>
    </row>
    <row r="32" spans="1:7" ht="148.5" x14ac:dyDescent="0.25">
      <c r="A32" s="50" t="s">
        <v>145</v>
      </c>
      <c r="B32" s="50" t="s">
        <v>300</v>
      </c>
      <c r="C32" s="50" t="s">
        <v>146</v>
      </c>
      <c r="D32" s="50" t="s">
        <v>56</v>
      </c>
      <c r="E32" s="50" t="s">
        <v>148</v>
      </c>
      <c r="F32" s="51" t="s">
        <v>40</v>
      </c>
      <c r="G32" s="48" t="s">
        <v>64</v>
      </c>
    </row>
    <row r="33" spans="1:13" x14ac:dyDescent="0.25">
      <c r="A33" s="209" t="s">
        <v>41</v>
      </c>
      <c r="B33" s="209"/>
      <c r="C33" s="209"/>
      <c r="D33" s="209"/>
      <c r="E33" s="209"/>
      <c r="F33" s="209"/>
      <c r="G33" s="209"/>
    </row>
    <row r="34" spans="1:13" x14ac:dyDescent="0.25">
      <c r="A34" s="209" t="s">
        <v>20</v>
      </c>
      <c r="B34" s="209"/>
      <c r="C34" s="209"/>
      <c r="D34" s="209"/>
      <c r="E34" s="209"/>
      <c r="F34" s="209" t="s">
        <v>21</v>
      </c>
      <c r="G34" s="209"/>
    </row>
    <row r="35" spans="1:13" x14ac:dyDescent="0.25">
      <c r="A35" s="192" t="s">
        <v>22</v>
      </c>
      <c r="B35" s="192" t="s">
        <v>23</v>
      </c>
      <c r="C35" s="192" t="s">
        <v>30</v>
      </c>
      <c r="D35" s="192" t="s">
        <v>24</v>
      </c>
      <c r="E35" s="192" t="s">
        <v>25</v>
      </c>
      <c r="F35" s="51" t="s">
        <v>26</v>
      </c>
      <c r="G35" s="54">
        <v>100</v>
      </c>
    </row>
    <row r="36" spans="1:13" x14ac:dyDescent="0.25">
      <c r="A36" s="192"/>
      <c r="B36" s="192"/>
      <c r="C36" s="192"/>
      <c r="D36" s="192"/>
      <c r="E36" s="192"/>
      <c r="F36" s="52" t="s">
        <v>35</v>
      </c>
      <c r="G36" s="54">
        <v>100</v>
      </c>
    </row>
    <row r="37" spans="1:13" x14ac:dyDescent="0.25">
      <c r="A37" s="192"/>
      <c r="B37" s="192"/>
      <c r="C37" s="192"/>
      <c r="D37" s="192"/>
      <c r="E37" s="192"/>
      <c r="F37" s="52" t="s">
        <v>27</v>
      </c>
      <c r="G37" s="54" t="s">
        <v>64</v>
      </c>
    </row>
    <row r="38" spans="1:13" x14ac:dyDescent="0.25">
      <c r="A38" s="192"/>
      <c r="B38" s="192"/>
      <c r="C38" s="192"/>
      <c r="D38" s="192"/>
      <c r="E38" s="192"/>
      <c r="F38" s="52" t="s">
        <v>36</v>
      </c>
      <c r="G38" s="54" t="s">
        <v>64</v>
      </c>
    </row>
    <row r="39" spans="1:13" x14ac:dyDescent="0.25">
      <c r="A39" s="192"/>
      <c r="B39" s="192"/>
      <c r="C39" s="192"/>
      <c r="D39" s="192"/>
      <c r="E39" s="192"/>
      <c r="F39" s="52" t="s">
        <v>28</v>
      </c>
      <c r="G39" s="46" t="s">
        <v>64</v>
      </c>
    </row>
    <row r="40" spans="1:13" ht="165" x14ac:dyDescent="0.25">
      <c r="A40" s="50" t="s">
        <v>301</v>
      </c>
      <c r="B40" s="79" t="s">
        <v>302</v>
      </c>
      <c r="C40" s="50" t="s">
        <v>303</v>
      </c>
      <c r="D40" s="50" t="s">
        <v>59</v>
      </c>
      <c r="E40" s="50" t="s">
        <v>148</v>
      </c>
      <c r="F40" s="52" t="s">
        <v>38</v>
      </c>
      <c r="G40" s="48" t="s">
        <v>64</v>
      </c>
    </row>
    <row r="41" spans="1:13" s="1" customFormat="1" x14ac:dyDescent="0.25">
      <c r="A41" s="209" t="s">
        <v>42</v>
      </c>
      <c r="B41" s="209"/>
      <c r="C41" s="209"/>
      <c r="D41" s="209"/>
      <c r="E41" s="209"/>
      <c r="F41" s="209"/>
      <c r="G41" s="209"/>
      <c r="I41" s="2"/>
      <c r="J41" s="2"/>
      <c r="K41" s="2"/>
      <c r="L41" s="2"/>
      <c r="M41" s="2"/>
    </row>
    <row r="42" spans="1:13" s="1" customFormat="1" x14ac:dyDescent="0.25">
      <c r="A42" s="209" t="s">
        <v>20</v>
      </c>
      <c r="B42" s="209"/>
      <c r="C42" s="209"/>
      <c r="D42" s="209"/>
      <c r="E42" s="209"/>
      <c r="F42" s="209" t="s">
        <v>21</v>
      </c>
      <c r="G42" s="209"/>
      <c r="I42" s="2"/>
      <c r="J42" s="2"/>
      <c r="K42" s="2"/>
      <c r="L42" s="2"/>
      <c r="M42" s="2"/>
    </row>
    <row r="43" spans="1:13" x14ac:dyDescent="0.25">
      <c r="A43" s="192" t="s">
        <v>22</v>
      </c>
      <c r="B43" s="192" t="s">
        <v>23</v>
      </c>
      <c r="C43" s="192" t="s">
        <v>30</v>
      </c>
      <c r="D43" s="192" t="s">
        <v>24</v>
      </c>
      <c r="E43" s="192" t="s">
        <v>25</v>
      </c>
      <c r="F43" s="52" t="s">
        <v>26</v>
      </c>
      <c r="G43" s="46">
        <v>100</v>
      </c>
    </row>
    <row r="44" spans="1:13" x14ac:dyDescent="0.25">
      <c r="A44" s="192"/>
      <c r="B44" s="192"/>
      <c r="C44" s="192"/>
      <c r="D44" s="192"/>
      <c r="E44" s="192"/>
      <c r="F44" s="52" t="s">
        <v>35</v>
      </c>
      <c r="G44" s="46">
        <v>100</v>
      </c>
    </row>
    <row r="45" spans="1:13" x14ac:dyDescent="0.25">
      <c r="A45" s="192"/>
      <c r="B45" s="192"/>
      <c r="C45" s="192"/>
      <c r="D45" s="192"/>
      <c r="E45" s="192"/>
      <c r="F45" s="52" t="s">
        <v>27</v>
      </c>
      <c r="G45" s="46" t="s">
        <v>64</v>
      </c>
    </row>
    <row r="46" spans="1:13" x14ac:dyDescent="0.25">
      <c r="A46" s="192"/>
      <c r="B46" s="192"/>
      <c r="C46" s="192"/>
      <c r="D46" s="192"/>
      <c r="E46" s="192"/>
      <c r="F46" s="52" t="s">
        <v>36</v>
      </c>
      <c r="G46" s="49" t="s">
        <v>64</v>
      </c>
    </row>
    <row r="47" spans="1:13" x14ac:dyDescent="0.25">
      <c r="A47" s="192"/>
      <c r="B47" s="192"/>
      <c r="C47" s="192"/>
      <c r="D47" s="192"/>
      <c r="E47" s="192"/>
      <c r="F47" s="52" t="s">
        <v>28</v>
      </c>
      <c r="G47" s="46" t="s">
        <v>64</v>
      </c>
    </row>
    <row r="48" spans="1:13" ht="66" x14ac:dyDescent="0.25">
      <c r="A48" s="50" t="s">
        <v>304</v>
      </c>
      <c r="B48" s="80" t="s">
        <v>305</v>
      </c>
      <c r="C48" s="50" t="s">
        <v>306</v>
      </c>
      <c r="D48" s="56" t="s">
        <v>59</v>
      </c>
      <c r="E48" s="50" t="s">
        <v>151</v>
      </c>
      <c r="F48" s="52" t="s">
        <v>38</v>
      </c>
      <c r="G48" s="59" t="s">
        <v>64</v>
      </c>
    </row>
    <row r="49" spans="1:7" x14ac:dyDescent="0.25">
      <c r="A49" s="192" t="s">
        <v>22</v>
      </c>
      <c r="B49" s="192" t="s">
        <v>23</v>
      </c>
      <c r="C49" s="192" t="s">
        <v>30</v>
      </c>
      <c r="D49" s="192" t="s">
        <v>24</v>
      </c>
      <c r="E49" s="192" t="s">
        <v>25</v>
      </c>
      <c r="F49" s="52" t="s">
        <v>26</v>
      </c>
      <c r="G49" s="54">
        <v>100</v>
      </c>
    </row>
    <row r="50" spans="1:7" x14ac:dyDescent="0.25">
      <c r="A50" s="192"/>
      <c r="B50" s="192"/>
      <c r="C50" s="192"/>
      <c r="D50" s="192"/>
      <c r="E50" s="192"/>
      <c r="F50" s="52" t="s">
        <v>35</v>
      </c>
      <c r="G50" s="54">
        <v>100</v>
      </c>
    </row>
    <row r="51" spans="1:7" x14ac:dyDescent="0.25">
      <c r="A51" s="192"/>
      <c r="B51" s="192"/>
      <c r="C51" s="192"/>
      <c r="D51" s="192"/>
      <c r="E51" s="192"/>
      <c r="F51" s="52" t="s">
        <v>27</v>
      </c>
      <c r="G51" s="54" t="s">
        <v>64</v>
      </c>
    </row>
    <row r="52" spans="1:7" x14ac:dyDescent="0.25">
      <c r="A52" s="192"/>
      <c r="B52" s="192"/>
      <c r="C52" s="192"/>
      <c r="D52" s="192"/>
      <c r="E52" s="192"/>
      <c r="F52" s="52" t="s">
        <v>36</v>
      </c>
      <c r="G52" s="58" t="s">
        <v>64</v>
      </c>
    </row>
    <row r="53" spans="1:7" x14ac:dyDescent="0.25">
      <c r="A53" s="192"/>
      <c r="B53" s="192"/>
      <c r="C53" s="192"/>
      <c r="D53" s="192"/>
      <c r="E53" s="192"/>
      <c r="F53" s="52" t="s">
        <v>28</v>
      </c>
      <c r="G53" s="54" t="s">
        <v>64</v>
      </c>
    </row>
    <row r="54" spans="1:7" ht="99" x14ac:dyDescent="0.25">
      <c r="A54" s="50" t="s">
        <v>307</v>
      </c>
      <c r="B54" s="80" t="s">
        <v>308</v>
      </c>
      <c r="C54" s="50" t="s">
        <v>309</v>
      </c>
      <c r="D54" s="56" t="s">
        <v>59</v>
      </c>
      <c r="E54" s="50" t="s">
        <v>151</v>
      </c>
      <c r="F54" s="52" t="s">
        <v>38</v>
      </c>
      <c r="G54" s="59" t="s">
        <v>64</v>
      </c>
    </row>
    <row r="55" spans="1:7" x14ac:dyDescent="0.25">
      <c r="A55" s="192" t="s">
        <v>22</v>
      </c>
      <c r="B55" s="192" t="s">
        <v>23</v>
      </c>
      <c r="C55" s="192" t="s">
        <v>30</v>
      </c>
      <c r="D55" s="192" t="s">
        <v>24</v>
      </c>
      <c r="E55" s="192" t="s">
        <v>25</v>
      </c>
      <c r="F55" s="52" t="s">
        <v>26</v>
      </c>
      <c r="G55" s="54">
        <v>100</v>
      </c>
    </row>
    <row r="56" spans="1:7" x14ac:dyDescent="0.25">
      <c r="A56" s="192"/>
      <c r="B56" s="192"/>
      <c r="C56" s="192"/>
      <c r="D56" s="192"/>
      <c r="E56" s="192"/>
      <c r="F56" s="52" t="s">
        <v>35</v>
      </c>
      <c r="G56" s="54">
        <v>100</v>
      </c>
    </row>
    <row r="57" spans="1:7" x14ac:dyDescent="0.25">
      <c r="A57" s="192"/>
      <c r="B57" s="192"/>
      <c r="C57" s="192"/>
      <c r="D57" s="192"/>
      <c r="E57" s="192"/>
      <c r="F57" s="52" t="s">
        <v>27</v>
      </c>
      <c r="G57" s="54" t="s">
        <v>64</v>
      </c>
    </row>
    <row r="58" spans="1:7" x14ac:dyDescent="0.25">
      <c r="A58" s="192"/>
      <c r="B58" s="192"/>
      <c r="C58" s="192"/>
      <c r="D58" s="192"/>
      <c r="E58" s="192"/>
      <c r="F58" s="52" t="s">
        <v>36</v>
      </c>
      <c r="G58" s="58" t="s">
        <v>64</v>
      </c>
    </row>
    <row r="59" spans="1:7" x14ac:dyDescent="0.25">
      <c r="A59" s="192"/>
      <c r="B59" s="192"/>
      <c r="C59" s="192"/>
      <c r="D59" s="192"/>
      <c r="E59" s="192"/>
      <c r="F59" s="52" t="s">
        <v>28</v>
      </c>
      <c r="G59" s="54" t="s">
        <v>64</v>
      </c>
    </row>
    <row r="60" spans="1:7" ht="115.5" x14ac:dyDescent="0.25">
      <c r="A60" s="50" t="s">
        <v>310</v>
      </c>
      <c r="B60" s="80" t="s">
        <v>311</v>
      </c>
      <c r="C60" s="50" t="s">
        <v>312</v>
      </c>
      <c r="D60" s="56" t="s">
        <v>59</v>
      </c>
      <c r="E60" s="50" t="s">
        <v>151</v>
      </c>
      <c r="F60" s="52" t="s">
        <v>38</v>
      </c>
      <c r="G60" s="59" t="s">
        <v>64</v>
      </c>
    </row>
    <row r="61" spans="1:7" x14ac:dyDescent="0.25">
      <c r="A61" s="192" t="s">
        <v>22</v>
      </c>
      <c r="B61" s="192" t="s">
        <v>23</v>
      </c>
      <c r="C61" s="192" t="s">
        <v>30</v>
      </c>
      <c r="D61" s="192" t="s">
        <v>24</v>
      </c>
      <c r="E61" s="192" t="s">
        <v>25</v>
      </c>
      <c r="F61" s="52" t="s">
        <v>26</v>
      </c>
      <c r="G61" s="54">
        <v>100</v>
      </c>
    </row>
    <row r="62" spans="1:7" x14ac:dyDescent="0.25">
      <c r="A62" s="192"/>
      <c r="B62" s="192"/>
      <c r="C62" s="192"/>
      <c r="D62" s="192"/>
      <c r="E62" s="192"/>
      <c r="F62" s="52" t="s">
        <v>35</v>
      </c>
      <c r="G62" s="54">
        <v>100</v>
      </c>
    </row>
    <row r="63" spans="1:7" x14ac:dyDescent="0.25">
      <c r="A63" s="192"/>
      <c r="B63" s="192"/>
      <c r="C63" s="192"/>
      <c r="D63" s="192"/>
      <c r="E63" s="192"/>
      <c r="F63" s="52" t="s">
        <v>27</v>
      </c>
      <c r="G63" s="54">
        <v>100</v>
      </c>
    </row>
    <row r="64" spans="1:7" x14ac:dyDescent="0.25">
      <c r="A64" s="192"/>
      <c r="B64" s="192"/>
      <c r="C64" s="192"/>
      <c r="D64" s="192"/>
      <c r="E64" s="192"/>
      <c r="F64" s="52" t="s">
        <v>36</v>
      </c>
      <c r="G64" s="58">
        <v>100</v>
      </c>
    </row>
    <row r="65" spans="1:13" x14ac:dyDescent="0.25">
      <c r="A65" s="192"/>
      <c r="B65" s="192"/>
      <c r="C65" s="192"/>
      <c r="D65" s="192"/>
      <c r="E65" s="192"/>
      <c r="F65" s="52" t="s">
        <v>28</v>
      </c>
      <c r="G65" s="54">
        <v>100</v>
      </c>
    </row>
    <row r="66" spans="1:13" ht="115.5" x14ac:dyDescent="0.25">
      <c r="A66" s="50" t="s">
        <v>313</v>
      </c>
      <c r="B66" s="80" t="s">
        <v>314</v>
      </c>
      <c r="C66" s="50" t="s">
        <v>315</v>
      </c>
      <c r="D66" s="56" t="s">
        <v>59</v>
      </c>
      <c r="E66" s="50" t="s">
        <v>149</v>
      </c>
      <c r="F66" s="52" t="s">
        <v>38</v>
      </c>
      <c r="G66" s="59">
        <f>(G65*100)/G62</f>
        <v>100</v>
      </c>
    </row>
    <row r="67" spans="1:13" s="1" customFormat="1" x14ac:dyDescent="0.25">
      <c r="A67" s="209" t="s">
        <v>43</v>
      </c>
      <c r="B67" s="209"/>
      <c r="C67" s="209"/>
      <c r="D67" s="209"/>
      <c r="E67" s="209"/>
      <c r="F67" s="209"/>
      <c r="G67" s="209"/>
      <c r="I67" s="2"/>
      <c r="J67" s="2"/>
      <c r="K67" s="2"/>
      <c r="L67" s="2"/>
      <c r="M67" s="2"/>
    </row>
    <row r="68" spans="1:13" s="1" customFormat="1" x14ac:dyDescent="0.25">
      <c r="A68" s="209" t="s">
        <v>20</v>
      </c>
      <c r="B68" s="209"/>
      <c r="C68" s="209"/>
      <c r="D68" s="209"/>
      <c r="E68" s="209"/>
      <c r="F68" s="209" t="s">
        <v>21</v>
      </c>
      <c r="G68" s="209"/>
      <c r="I68" s="2"/>
      <c r="J68" s="2"/>
      <c r="K68" s="2"/>
      <c r="L68" s="2"/>
      <c r="M68" s="2"/>
    </row>
    <row r="69" spans="1:13" s="1" customFormat="1" x14ac:dyDescent="0.25">
      <c r="A69" s="192" t="s">
        <v>22</v>
      </c>
      <c r="B69" s="192" t="s">
        <v>23</v>
      </c>
      <c r="C69" s="192" t="s">
        <v>30</v>
      </c>
      <c r="D69" s="192" t="s">
        <v>24</v>
      </c>
      <c r="E69" s="192" t="s">
        <v>25</v>
      </c>
      <c r="F69" s="52" t="s">
        <v>26</v>
      </c>
      <c r="G69" s="54">
        <v>100</v>
      </c>
      <c r="I69" s="2"/>
      <c r="J69" s="2"/>
      <c r="K69" s="2"/>
      <c r="L69" s="2"/>
      <c r="M69" s="2"/>
    </row>
    <row r="70" spans="1:13" s="1" customFormat="1" x14ac:dyDescent="0.25">
      <c r="A70" s="192"/>
      <c r="B70" s="192"/>
      <c r="C70" s="192"/>
      <c r="D70" s="192"/>
      <c r="E70" s="192"/>
      <c r="F70" s="52" t="s">
        <v>35</v>
      </c>
      <c r="G70" s="46">
        <v>100</v>
      </c>
      <c r="I70" s="2"/>
      <c r="J70" s="2"/>
      <c r="K70" s="2"/>
      <c r="L70" s="2"/>
      <c r="M70" s="2"/>
    </row>
    <row r="71" spans="1:13" s="1" customFormat="1" x14ac:dyDescent="0.25">
      <c r="A71" s="192"/>
      <c r="B71" s="192"/>
      <c r="C71" s="192"/>
      <c r="D71" s="192"/>
      <c r="E71" s="192"/>
      <c r="F71" s="52" t="s">
        <v>27</v>
      </c>
      <c r="G71" s="46" t="s">
        <v>64</v>
      </c>
      <c r="I71" s="2"/>
      <c r="J71" s="2"/>
      <c r="K71" s="2"/>
      <c r="L71" s="2"/>
      <c r="M71" s="2"/>
    </row>
    <row r="72" spans="1:13" s="1" customFormat="1" x14ac:dyDescent="0.25">
      <c r="A72" s="192"/>
      <c r="B72" s="192"/>
      <c r="C72" s="192"/>
      <c r="D72" s="192"/>
      <c r="E72" s="192"/>
      <c r="F72" s="52" t="s">
        <v>36</v>
      </c>
      <c r="G72" s="58" t="s">
        <v>64</v>
      </c>
      <c r="I72" s="2"/>
      <c r="J72" s="2"/>
      <c r="K72" s="2"/>
      <c r="L72" s="2"/>
      <c r="M72" s="2"/>
    </row>
    <row r="73" spans="1:13" s="1" customFormat="1" x14ac:dyDescent="0.25">
      <c r="A73" s="192"/>
      <c r="B73" s="192"/>
      <c r="C73" s="192"/>
      <c r="D73" s="192"/>
      <c r="E73" s="192"/>
      <c r="F73" s="52" t="s">
        <v>28</v>
      </c>
      <c r="G73" s="54" t="s">
        <v>64</v>
      </c>
      <c r="I73" s="2"/>
      <c r="J73" s="2"/>
      <c r="K73" s="2"/>
      <c r="L73" s="2"/>
      <c r="M73" s="2"/>
    </row>
    <row r="74" spans="1:13" s="1" customFormat="1" ht="99" x14ac:dyDescent="0.25">
      <c r="A74" s="50" t="s">
        <v>316</v>
      </c>
      <c r="B74" s="50" t="s">
        <v>317</v>
      </c>
      <c r="C74" s="50" t="s">
        <v>318</v>
      </c>
      <c r="D74" s="50" t="s">
        <v>59</v>
      </c>
      <c r="E74" s="50" t="s">
        <v>151</v>
      </c>
      <c r="F74" s="52" t="s">
        <v>38</v>
      </c>
      <c r="G74" s="73" t="s">
        <v>64</v>
      </c>
      <c r="I74" s="2"/>
      <c r="J74" s="2"/>
      <c r="K74" s="2"/>
      <c r="L74" s="2"/>
      <c r="M74" s="2"/>
    </row>
    <row r="75" spans="1:13" s="1" customFormat="1" x14ac:dyDescent="0.25">
      <c r="A75" s="192" t="s">
        <v>22</v>
      </c>
      <c r="B75" s="192" t="s">
        <v>23</v>
      </c>
      <c r="C75" s="192" t="s">
        <v>30</v>
      </c>
      <c r="D75" s="192" t="s">
        <v>24</v>
      </c>
      <c r="E75" s="192" t="s">
        <v>25</v>
      </c>
      <c r="F75" s="52" t="s">
        <v>26</v>
      </c>
      <c r="G75" s="54">
        <v>100</v>
      </c>
      <c r="I75" s="2"/>
      <c r="J75" s="2"/>
      <c r="K75" s="2"/>
      <c r="L75" s="2"/>
      <c r="M75" s="2"/>
    </row>
    <row r="76" spans="1:13" s="1" customFormat="1" x14ac:dyDescent="0.25">
      <c r="A76" s="192"/>
      <c r="B76" s="192"/>
      <c r="C76" s="192"/>
      <c r="D76" s="192"/>
      <c r="E76" s="192"/>
      <c r="F76" s="52" t="s">
        <v>35</v>
      </c>
      <c r="G76" s="54">
        <v>100</v>
      </c>
      <c r="I76" s="2"/>
      <c r="J76" s="2"/>
      <c r="K76" s="2"/>
      <c r="L76" s="2"/>
      <c r="M76" s="2"/>
    </row>
    <row r="77" spans="1:13" s="1" customFormat="1" x14ac:dyDescent="0.25">
      <c r="A77" s="192"/>
      <c r="B77" s="192"/>
      <c r="C77" s="192"/>
      <c r="D77" s="192"/>
      <c r="E77" s="192"/>
      <c r="F77" s="52" t="s">
        <v>27</v>
      </c>
      <c r="G77" s="54" t="s">
        <v>64</v>
      </c>
      <c r="I77" s="2"/>
      <c r="J77" s="2"/>
      <c r="K77" s="2"/>
      <c r="L77" s="2"/>
      <c r="M77" s="2"/>
    </row>
    <row r="78" spans="1:13" s="1" customFormat="1" x14ac:dyDescent="0.25">
      <c r="A78" s="192"/>
      <c r="B78" s="192"/>
      <c r="C78" s="192"/>
      <c r="D78" s="192"/>
      <c r="E78" s="192"/>
      <c r="F78" s="52" t="s">
        <v>36</v>
      </c>
      <c r="G78" s="58" t="s">
        <v>64</v>
      </c>
      <c r="I78" s="2"/>
      <c r="J78" s="2"/>
      <c r="K78" s="2"/>
      <c r="L78" s="2"/>
      <c r="M78" s="2"/>
    </row>
    <row r="79" spans="1:13" s="1" customFormat="1" x14ac:dyDescent="0.25">
      <c r="A79" s="192"/>
      <c r="B79" s="192"/>
      <c r="C79" s="192"/>
      <c r="D79" s="192"/>
      <c r="E79" s="192"/>
      <c r="F79" s="52" t="s">
        <v>28</v>
      </c>
      <c r="G79" s="54" t="s">
        <v>64</v>
      </c>
      <c r="I79" s="2"/>
      <c r="J79" s="2"/>
      <c r="K79" s="2"/>
      <c r="L79" s="2"/>
      <c r="M79" s="2"/>
    </row>
    <row r="80" spans="1:13" s="1" customFormat="1" ht="115.5" x14ac:dyDescent="0.25">
      <c r="A80" s="57" t="s">
        <v>319</v>
      </c>
      <c r="B80" s="57" t="s">
        <v>320</v>
      </c>
      <c r="C80" s="57" t="s">
        <v>321</v>
      </c>
      <c r="D80" s="57" t="s">
        <v>59</v>
      </c>
      <c r="E80" s="50" t="s">
        <v>151</v>
      </c>
      <c r="F80" s="52" t="s">
        <v>38</v>
      </c>
      <c r="G80" s="73" t="s">
        <v>64</v>
      </c>
      <c r="I80" s="2"/>
      <c r="J80" s="2"/>
      <c r="K80" s="2"/>
      <c r="L80" s="2"/>
      <c r="M80" s="2"/>
    </row>
    <row r="81" spans="1:13" s="1" customFormat="1" x14ac:dyDescent="0.25">
      <c r="A81" s="208" t="s">
        <v>22</v>
      </c>
      <c r="B81" s="208" t="s">
        <v>23</v>
      </c>
      <c r="C81" s="208" t="s">
        <v>30</v>
      </c>
      <c r="D81" s="208" t="s">
        <v>24</v>
      </c>
      <c r="E81" s="192" t="s">
        <v>25</v>
      </c>
      <c r="F81" s="52" t="s">
        <v>26</v>
      </c>
      <c r="G81" s="54">
        <v>100</v>
      </c>
      <c r="I81" s="2"/>
      <c r="J81" s="2"/>
      <c r="K81" s="2"/>
      <c r="L81" s="2"/>
      <c r="M81" s="2"/>
    </row>
    <row r="82" spans="1:13" s="1" customFormat="1" x14ac:dyDescent="0.25">
      <c r="A82" s="208"/>
      <c r="B82" s="208"/>
      <c r="C82" s="208"/>
      <c r="D82" s="208"/>
      <c r="E82" s="192"/>
      <c r="F82" s="52" t="s">
        <v>35</v>
      </c>
      <c r="G82" s="54">
        <v>100</v>
      </c>
      <c r="I82" s="2"/>
      <c r="J82" s="2"/>
      <c r="K82" s="2"/>
      <c r="L82" s="2"/>
      <c r="M82" s="2"/>
    </row>
    <row r="83" spans="1:13" s="1" customFormat="1" x14ac:dyDescent="0.25">
      <c r="A83" s="208"/>
      <c r="B83" s="208"/>
      <c r="C83" s="208"/>
      <c r="D83" s="208"/>
      <c r="E83" s="192"/>
      <c r="F83" s="52" t="s">
        <v>27</v>
      </c>
      <c r="G83" s="54" t="s">
        <v>64</v>
      </c>
      <c r="I83" s="2"/>
      <c r="J83" s="2"/>
      <c r="K83" s="2"/>
      <c r="L83" s="2"/>
      <c r="M83" s="2"/>
    </row>
    <row r="84" spans="1:13" s="1" customFormat="1" x14ac:dyDescent="0.25">
      <c r="A84" s="208"/>
      <c r="B84" s="208"/>
      <c r="C84" s="208"/>
      <c r="D84" s="208"/>
      <c r="E84" s="192"/>
      <c r="F84" s="52" t="s">
        <v>36</v>
      </c>
      <c r="G84" s="58" t="s">
        <v>64</v>
      </c>
      <c r="I84" s="2"/>
      <c r="J84" s="2"/>
      <c r="K84" s="2"/>
      <c r="L84" s="2"/>
      <c r="M84" s="2"/>
    </row>
    <row r="85" spans="1:13" s="1" customFormat="1" x14ac:dyDescent="0.25">
      <c r="A85" s="208"/>
      <c r="B85" s="208"/>
      <c r="C85" s="208"/>
      <c r="D85" s="208"/>
      <c r="E85" s="192"/>
      <c r="F85" s="52" t="s">
        <v>28</v>
      </c>
      <c r="G85" s="54" t="s">
        <v>64</v>
      </c>
      <c r="I85" s="2"/>
      <c r="J85" s="2"/>
      <c r="K85" s="2"/>
      <c r="L85" s="2"/>
      <c r="M85" s="2"/>
    </row>
    <row r="86" spans="1:13" s="1" customFormat="1" ht="165" x14ac:dyDescent="0.25">
      <c r="A86" s="57" t="s">
        <v>322</v>
      </c>
      <c r="B86" s="57" t="s">
        <v>323</v>
      </c>
      <c r="C86" s="57" t="s">
        <v>324</v>
      </c>
      <c r="D86" s="57" t="s">
        <v>59</v>
      </c>
      <c r="E86" s="50" t="s">
        <v>151</v>
      </c>
      <c r="F86" s="52" t="s">
        <v>38</v>
      </c>
      <c r="G86" s="73" t="s">
        <v>64</v>
      </c>
      <c r="I86" s="2"/>
      <c r="J86" s="2"/>
      <c r="K86" s="2"/>
      <c r="L86" s="2"/>
      <c r="M86" s="2"/>
    </row>
    <row r="87" spans="1:13" s="1" customFormat="1" x14ac:dyDescent="0.25">
      <c r="A87" s="208" t="s">
        <v>22</v>
      </c>
      <c r="B87" s="208" t="s">
        <v>23</v>
      </c>
      <c r="C87" s="208" t="s">
        <v>30</v>
      </c>
      <c r="D87" s="208" t="s">
        <v>24</v>
      </c>
      <c r="E87" s="192" t="s">
        <v>25</v>
      </c>
      <c r="F87" s="52" t="s">
        <v>26</v>
      </c>
      <c r="G87" s="54">
        <v>100</v>
      </c>
      <c r="I87" s="2"/>
      <c r="J87" s="2"/>
      <c r="K87" s="2"/>
      <c r="L87" s="2"/>
      <c r="M87" s="2"/>
    </row>
    <row r="88" spans="1:13" s="1" customFormat="1" x14ac:dyDescent="0.25">
      <c r="A88" s="208"/>
      <c r="B88" s="208"/>
      <c r="C88" s="208"/>
      <c r="D88" s="208"/>
      <c r="E88" s="192"/>
      <c r="F88" s="52" t="s">
        <v>35</v>
      </c>
      <c r="G88" s="54">
        <v>100</v>
      </c>
      <c r="I88" s="2"/>
      <c r="J88" s="2"/>
      <c r="K88" s="2"/>
      <c r="L88" s="2"/>
      <c r="M88" s="2"/>
    </row>
    <row r="89" spans="1:13" s="1" customFormat="1" x14ac:dyDescent="0.25">
      <c r="A89" s="208"/>
      <c r="B89" s="208"/>
      <c r="C89" s="208"/>
      <c r="D89" s="208"/>
      <c r="E89" s="192"/>
      <c r="F89" s="52" t="s">
        <v>27</v>
      </c>
      <c r="G89" s="54" t="s">
        <v>64</v>
      </c>
      <c r="I89" s="2"/>
      <c r="J89" s="2"/>
      <c r="K89" s="2"/>
      <c r="L89" s="2"/>
      <c r="M89" s="2"/>
    </row>
    <row r="90" spans="1:13" s="1" customFormat="1" x14ac:dyDescent="0.25">
      <c r="A90" s="208"/>
      <c r="B90" s="208"/>
      <c r="C90" s="208"/>
      <c r="D90" s="208"/>
      <c r="E90" s="192"/>
      <c r="F90" s="52" t="s">
        <v>36</v>
      </c>
      <c r="G90" s="58" t="s">
        <v>64</v>
      </c>
      <c r="I90" s="2"/>
      <c r="J90" s="2"/>
      <c r="K90" s="2"/>
      <c r="L90" s="2"/>
      <c r="M90" s="2"/>
    </row>
    <row r="91" spans="1:13" s="1" customFormat="1" x14ac:dyDescent="0.25">
      <c r="A91" s="208"/>
      <c r="B91" s="208"/>
      <c r="C91" s="208"/>
      <c r="D91" s="208"/>
      <c r="E91" s="192"/>
      <c r="F91" s="52" t="s">
        <v>28</v>
      </c>
      <c r="G91" s="54" t="s">
        <v>64</v>
      </c>
      <c r="I91" s="2"/>
      <c r="J91" s="2"/>
      <c r="K91" s="2"/>
      <c r="L91" s="2"/>
      <c r="M91" s="2"/>
    </row>
    <row r="92" spans="1:13" s="1" customFormat="1" ht="99" x14ac:dyDescent="0.25">
      <c r="A92" s="57" t="s">
        <v>325</v>
      </c>
      <c r="B92" s="57" t="s">
        <v>326</v>
      </c>
      <c r="C92" s="57" t="s">
        <v>327</v>
      </c>
      <c r="D92" s="57" t="s">
        <v>59</v>
      </c>
      <c r="E92" s="50" t="s">
        <v>151</v>
      </c>
      <c r="F92" s="52" t="s">
        <v>38</v>
      </c>
      <c r="G92" s="73" t="s">
        <v>64</v>
      </c>
      <c r="I92" s="2"/>
      <c r="J92" s="2"/>
      <c r="K92" s="2"/>
      <c r="L92" s="2"/>
      <c r="M92" s="2"/>
    </row>
    <row r="93" spans="1:13" s="1" customFormat="1" x14ac:dyDescent="0.25">
      <c r="A93" s="208" t="s">
        <v>22</v>
      </c>
      <c r="B93" s="208" t="s">
        <v>23</v>
      </c>
      <c r="C93" s="208" t="s">
        <v>30</v>
      </c>
      <c r="D93" s="208" t="s">
        <v>24</v>
      </c>
      <c r="E93" s="192" t="s">
        <v>25</v>
      </c>
      <c r="F93" s="52" t="s">
        <v>26</v>
      </c>
      <c r="G93" s="54">
        <v>100</v>
      </c>
      <c r="I93" s="2"/>
      <c r="J93" s="2"/>
      <c r="K93" s="2"/>
      <c r="L93" s="2"/>
      <c r="M93" s="2"/>
    </row>
    <row r="94" spans="1:13" s="1" customFormat="1" x14ac:dyDescent="0.25">
      <c r="A94" s="208"/>
      <c r="B94" s="208"/>
      <c r="C94" s="208"/>
      <c r="D94" s="208"/>
      <c r="E94" s="192"/>
      <c r="F94" s="52" t="s">
        <v>35</v>
      </c>
      <c r="G94" s="54">
        <v>100</v>
      </c>
      <c r="I94" s="2"/>
      <c r="J94" s="2"/>
      <c r="K94" s="2"/>
      <c r="L94" s="2"/>
      <c r="M94" s="2"/>
    </row>
    <row r="95" spans="1:13" s="1" customFormat="1" x14ac:dyDescent="0.25">
      <c r="A95" s="208"/>
      <c r="B95" s="208"/>
      <c r="C95" s="208"/>
      <c r="D95" s="208"/>
      <c r="E95" s="192"/>
      <c r="F95" s="52" t="s">
        <v>27</v>
      </c>
      <c r="G95" s="54" t="s">
        <v>64</v>
      </c>
      <c r="I95" s="2"/>
      <c r="J95" s="2"/>
      <c r="K95" s="2"/>
      <c r="L95" s="2"/>
      <c r="M95" s="2"/>
    </row>
    <row r="96" spans="1:13" s="1" customFormat="1" x14ac:dyDescent="0.25">
      <c r="A96" s="208"/>
      <c r="B96" s="208"/>
      <c r="C96" s="208"/>
      <c r="D96" s="208"/>
      <c r="E96" s="192"/>
      <c r="F96" s="52" t="s">
        <v>36</v>
      </c>
      <c r="G96" s="58" t="s">
        <v>64</v>
      </c>
      <c r="I96" s="2"/>
      <c r="J96" s="2"/>
      <c r="K96" s="2"/>
      <c r="L96" s="2"/>
      <c r="M96" s="2"/>
    </row>
    <row r="97" spans="1:13" s="1" customFormat="1" x14ac:dyDescent="0.25">
      <c r="A97" s="208"/>
      <c r="B97" s="208"/>
      <c r="C97" s="208"/>
      <c r="D97" s="208"/>
      <c r="E97" s="192"/>
      <c r="F97" s="52" t="s">
        <v>28</v>
      </c>
      <c r="G97" s="54" t="s">
        <v>64</v>
      </c>
      <c r="I97" s="2"/>
      <c r="J97" s="2"/>
      <c r="K97" s="2"/>
      <c r="L97" s="2"/>
      <c r="M97" s="2"/>
    </row>
    <row r="98" spans="1:13" s="1" customFormat="1" ht="198" x14ac:dyDescent="0.25">
      <c r="A98" s="57" t="s">
        <v>328</v>
      </c>
      <c r="B98" s="57" t="s">
        <v>329</v>
      </c>
      <c r="C98" s="57" t="s">
        <v>330</v>
      </c>
      <c r="D98" s="57" t="s">
        <v>59</v>
      </c>
      <c r="E98" s="50" t="s">
        <v>151</v>
      </c>
      <c r="F98" s="52" t="s">
        <v>38</v>
      </c>
      <c r="G98" s="73" t="s">
        <v>64</v>
      </c>
      <c r="I98" s="2"/>
      <c r="J98" s="2"/>
      <c r="K98" s="2"/>
      <c r="L98" s="2"/>
      <c r="M98" s="2"/>
    </row>
    <row r="99" spans="1:13" s="1" customFormat="1" x14ac:dyDescent="0.25">
      <c r="A99" s="192" t="s">
        <v>22</v>
      </c>
      <c r="B99" s="192" t="s">
        <v>23</v>
      </c>
      <c r="C99" s="192" t="s">
        <v>30</v>
      </c>
      <c r="D99" s="192" t="s">
        <v>24</v>
      </c>
      <c r="E99" s="192" t="s">
        <v>25</v>
      </c>
      <c r="F99" s="52" t="s">
        <v>26</v>
      </c>
      <c r="G99" s="54">
        <v>100</v>
      </c>
      <c r="I99" s="2"/>
      <c r="J99" s="2"/>
      <c r="K99" s="2"/>
      <c r="L99" s="2"/>
      <c r="M99" s="2"/>
    </row>
    <row r="100" spans="1:13" s="1" customFormat="1" x14ac:dyDescent="0.25">
      <c r="A100" s="192"/>
      <c r="B100" s="192"/>
      <c r="C100" s="192"/>
      <c r="D100" s="192"/>
      <c r="E100" s="192"/>
      <c r="F100" s="52" t="s">
        <v>35</v>
      </c>
      <c r="G100" s="54">
        <v>100</v>
      </c>
      <c r="I100" s="2"/>
      <c r="J100" s="2"/>
      <c r="K100" s="2"/>
      <c r="L100" s="2"/>
      <c r="M100" s="2"/>
    </row>
    <row r="101" spans="1:13" x14ac:dyDescent="0.25">
      <c r="A101" s="192"/>
      <c r="B101" s="192"/>
      <c r="C101" s="192"/>
      <c r="D101" s="192"/>
      <c r="E101" s="192"/>
      <c r="F101" s="52" t="s">
        <v>27</v>
      </c>
      <c r="G101" s="54" t="s">
        <v>64</v>
      </c>
    </row>
    <row r="102" spans="1:13" x14ac:dyDescent="0.25">
      <c r="A102" s="192"/>
      <c r="B102" s="192"/>
      <c r="C102" s="192"/>
      <c r="D102" s="192"/>
      <c r="E102" s="192"/>
      <c r="F102" s="52" t="s">
        <v>36</v>
      </c>
      <c r="G102" s="58" t="s">
        <v>64</v>
      </c>
    </row>
    <row r="103" spans="1:13" x14ac:dyDescent="0.25">
      <c r="A103" s="192"/>
      <c r="B103" s="192"/>
      <c r="C103" s="192"/>
      <c r="D103" s="192"/>
      <c r="E103" s="192"/>
      <c r="F103" s="52" t="s">
        <v>28</v>
      </c>
      <c r="G103" s="54" t="s">
        <v>64</v>
      </c>
    </row>
    <row r="104" spans="1:13" ht="82.5" x14ac:dyDescent="0.25">
      <c r="A104" s="57" t="s">
        <v>331</v>
      </c>
      <c r="B104" s="50" t="s">
        <v>332</v>
      </c>
      <c r="C104" s="50" t="s">
        <v>333</v>
      </c>
      <c r="D104" s="50" t="s">
        <v>59</v>
      </c>
      <c r="E104" s="50" t="s">
        <v>151</v>
      </c>
      <c r="F104" s="52" t="s">
        <v>38</v>
      </c>
      <c r="G104" s="53" t="s">
        <v>64</v>
      </c>
    </row>
    <row r="105" spans="1:13" x14ac:dyDescent="0.25">
      <c r="A105" s="192" t="s">
        <v>22</v>
      </c>
      <c r="B105" s="192" t="s">
        <v>23</v>
      </c>
      <c r="C105" s="192" t="s">
        <v>30</v>
      </c>
      <c r="D105" s="192" t="s">
        <v>24</v>
      </c>
      <c r="E105" s="192" t="s">
        <v>25</v>
      </c>
      <c r="F105" s="52" t="s">
        <v>26</v>
      </c>
      <c r="G105" s="54">
        <v>100</v>
      </c>
    </row>
    <row r="106" spans="1:13" x14ac:dyDescent="0.25">
      <c r="A106" s="192"/>
      <c r="B106" s="192"/>
      <c r="C106" s="192"/>
      <c r="D106" s="192"/>
      <c r="E106" s="192"/>
      <c r="F106" s="52" t="s">
        <v>35</v>
      </c>
      <c r="G106" s="54">
        <v>100</v>
      </c>
    </row>
    <row r="107" spans="1:13" x14ac:dyDescent="0.25">
      <c r="A107" s="192"/>
      <c r="B107" s="192"/>
      <c r="C107" s="192"/>
      <c r="D107" s="192"/>
      <c r="E107" s="192"/>
      <c r="F107" s="52" t="s">
        <v>27</v>
      </c>
      <c r="G107" s="54" t="s">
        <v>64</v>
      </c>
    </row>
    <row r="108" spans="1:13" x14ac:dyDescent="0.25">
      <c r="A108" s="192"/>
      <c r="B108" s="192"/>
      <c r="C108" s="192"/>
      <c r="D108" s="192"/>
      <c r="E108" s="192"/>
      <c r="F108" s="52" t="s">
        <v>36</v>
      </c>
      <c r="G108" s="58" t="s">
        <v>64</v>
      </c>
    </row>
    <row r="109" spans="1:13" x14ac:dyDescent="0.25">
      <c r="A109" s="192"/>
      <c r="B109" s="192"/>
      <c r="C109" s="192"/>
      <c r="D109" s="192"/>
      <c r="E109" s="192"/>
      <c r="F109" s="52" t="s">
        <v>28</v>
      </c>
      <c r="G109" s="54" t="s">
        <v>64</v>
      </c>
      <c r="H109" s="55"/>
    </row>
    <row r="110" spans="1:13" ht="82.5" x14ac:dyDescent="0.25">
      <c r="A110" s="57" t="s">
        <v>334</v>
      </c>
      <c r="B110" s="57" t="s">
        <v>335</v>
      </c>
      <c r="C110" s="57" t="s">
        <v>336</v>
      </c>
      <c r="D110" s="57" t="s">
        <v>59</v>
      </c>
      <c r="E110" s="50" t="s">
        <v>151</v>
      </c>
      <c r="F110" s="52" t="s">
        <v>38</v>
      </c>
      <c r="G110" s="53" t="s">
        <v>64</v>
      </c>
    </row>
    <row r="111" spans="1:13" x14ac:dyDescent="0.25">
      <c r="A111" s="208" t="s">
        <v>22</v>
      </c>
      <c r="B111" s="208" t="s">
        <v>23</v>
      </c>
      <c r="C111" s="208" t="s">
        <v>30</v>
      </c>
      <c r="D111" s="208" t="s">
        <v>24</v>
      </c>
      <c r="E111" s="192" t="s">
        <v>25</v>
      </c>
      <c r="F111" s="52" t="s">
        <v>26</v>
      </c>
      <c r="G111" s="54">
        <v>100</v>
      </c>
    </row>
    <row r="112" spans="1:13" x14ac:dyDescent="0.25">
      <c r="A112" s="208"/>
      <c r="B112" s="208"/>
      <c r="C112" s="208"/>
      <c r="D112" s="208"/>
      <c r="E112" s="192"/>
      <c r="F112" s="52" t="s">
        <v>35</v>
      </c>
      <c r="G112" s="54">
        <v>100</v>
      </c>
    </row>
    <row r="113" spans="1:13" x14ac:dyDescent="0.25">
      <c r="A113" s="208"/>
      <c r="B113" s="208"/>
      <c r="C113" s="208"/>
      <c r="D113" s="208"/>
      <c r="E113" s="192"/>
      <c r="F113" s="52" t="s">
        <v>27</v>
      </c>
      <c r="G113" s="54" t="s">
        <v>64</v>
      </c>
    </row>
    <row r="114" spans="1:13" x14ac:dyDescent="0.25">
      <c r="A114" s="208"/>
      <c r="B114" s="208"/>
      <c r="C114" s="208"/>
      <c r="D114" s="208"/>
      <c r="E114" s="192"/>
      <c r="F114" s="52" t="s">
        <v>36</v>
      </c>
      <c r="G114" s="58" t="s">
        <v>64</v>
      </c>
    </row>
    <row r="115" spans="1:13" x14ac:dyDescent="0.25">
      <c r="A115" s="208"/>
      <c r="B115" s="208"/>
      <c r="C115" s="208"/>
      <c r="D115" s="208"/>
      <c r="E115" s="192"/>
      <c r="F115" s="52" t="s">
        <v>28</v>
      </c>
      <c r="G115" s="54" t="s">
        <v>64</v>
      </c>
    </row>
    <row r="116" spans="1:13" ht="148.5" x14ac:dyDescent="0.25">
      <c r="A116" s="57" t="s">
        <v>337</v>
      </c>
      <c r="B116" s="57" t="s">
        <v>338</v>
      </c>
      <c r="C116" s="81" t="s">
        <v>339</v>
      </c>
      <c r="D116" s="57" t="s">
        <v>59</v>
      </c>
      <c r="E116" s="50" t="s">
        <v>151</v>
      </c>
      <c r="F116" s="52" t="s">
        <v>38</v>
      </c>
      <c r="G116" s="53" t="s">
        <v>64</v>
      </c>
    </row>
    <row r="117" spans="1:13" s="1" customFormat="1" x14ac:dyDescent="0.25">
      <c r="A117" s="183" t="s">
        <v>29</v>
      </c>
      <c r="B117" s="183"/>
      <c r="C117" s="183"/>
      <c r="D117" s="183"/>
      <c r="E117" s="183"/>
      <c r="F117" s="183"/>
      <c r="G117" s="183"/>
      <c r="I117" s="2"/>
      <c r="J117" s="2"/>
      <c r="K117" s="2"/>
      <c r="L117" s="2"/>
      <c r="M117" s="2"/>
    </row>
    <row r="118" spans="1:13" s="1" customFormat="1" ht="16.5" customHeight="1" x14ac:dyDescent="0.25">
      <c r="A118" s="205" t="s">
        <v>145</v>
      </c>
      <c r="B118" s="206"/>
      <c r="C118" s="206"/>
      <c r="D118" s="206"/>
      <c r="E118" s="206"/>
      <c r="F118" s="206"/>
      <c r="G118" s="207"/>
      <c r="I118" s="2"/>
      <c r="J118" s="2"/>
      <c r="K118" s="2"/>
      <c r="L118" s="2"/>
      <c r="M118" s="2"/>
    </row>
    <row r="119" spans="1:13" s="1" customFormat="1" x14ac:dyDescent="0.25">
      <c r="A119" s="60" t="s">
        <v>51</v>
      </c>
      <c r="B119" s="204"/>
      <c r="C119" s="204"/>
      <c r="D119" s="204"/>
      <c r="E119" s="204"/>
      <c r="F119" s="204"/>
      <c r="G119" s="204"/>
      <c r="I119" s="2"/>
      <c r="J119" s="2"/>
      <c r="K119" s="2"/>
      <c r="L119" s="2"/>
      <c r="M119" s="2"/>
    </row>
    <row r="120" spans="1:13" s="1" customFormat="1" x14ac:dyDescent="0.25">
      <c r="A120" s="205" t="s">
        <v>301</v>
      </c>
      <c r="B120" s="206"/>
      <c r="C120" s="206"/>
      <c r="D120" s="206"/>
      <c r="E120" s="206"/>
      <c r="F120" s="206"/>
      <c r="G120" s="207"/>
      <c r="I120" s="2"/>
      <c r="J120" s="2"/>
      <c r="K120" s="2"/>
      <c r="L120" s="2"/>
      <c r="M120" s="2"/>
    </row>
    <row r="121" spans="1:13" s="1" customFormat="1" x14ac:dyDescent="0.25">
      <c r="A121" s="60" t="s">
        <v>51</v>
      </c>
      <c r="B121" s="204"/>
      <c r="C121" s="204"/>
      <c r="D121" s="204"/>
      <c r="E121" s="204"/>
      <c r="F121" s="204"/>
      <c r="G121" s="204"/>
      <c r="I121" s="2"/>
      <c r="J121" s="2"/>
      <c r="K121" s="2"/>
      <c r="L121" s="2"/>
      <c r="M121" s="2"/>
    </row>
    <row r="122" spans="1:13" s="1" customFormat="1" x14ac:dyDescent="0.25">
      <c r="A122" s="205" t="s">
        <v>304</v>
      </c>
      <c r="B122" s="206"/>
      <c r="C122" s="206"/>
      <c r="D122" s="206"/>
      <c r="E122" s="206"/>
      <c r="F122" s="206"/>
      <c r="G122" s="207"/>
      <c r="I122" s="2"/>
      <c r="J122" s="2"/>
      <c r="K122" s="2"/>
      <c r="L122" s="2"/>
      <c r="M122" s="2"/>
    </row>
    <row r="123" spans="1:13" s="1" customFormat="1" x14ac:dyDescent="0.25">
      <c r="A123" s="60" t="s">
        <v>51</v>
      </c>
      <c r="B123" s="204"/>
      <c r="C123" s="204"/>
      <c r="D123" s="204"/>
      <c r="E123" s="204"/>
      <c r="F123" s="204"/>
      <c r="G123" s="204"/>
      <c r="I123" s="2"/>
      <c r="J123" s="2"/>
      <c r="K123" s="2"/>
      <c r="L123" s="2"/>
      <c r="M123" s="2"/>
    </row>
    <row r="124" spans="1:13" s="1" customFormat="1" x14ac:dyDescent="0.25">
      <c r="A124" s="205" t="s">
        <v>307</v>
      </c>
      <c r="B124" s="206"/>
      <c r="C124" s="206"/>
      <c r="D124" s="206"/>
      <c r="E124" s="206"/>
      <c r="F124" s="206"/>
      <c r="G124" s="207"/>
      <c r="I124" s="2"/>
      <c r="J124" s="2"/>
      <c r="K124" s="2"/>
      <c r="L124" s="2"/>
      <c r="M124" s="2"/>
    </row>
    <row r="125" spans="1:13" s="1" customFormat="1" x14ac:dyDescent="0.25">
      <c r="A125" s="60" t="s">
        <v>51</v>
      </c>
      <c r="B125" s="204"/>
      <c r="C125" s="204"/>
      <c r="D125" s="204"/>
      <c r="E125" s="204"/>
      <c r="F125" s="204"/>
      <c r="G125" s="204"/>
      <c r="I125" s="2"/>
      <c r="J125" s="2"/>
      <c r="K125" s="2"/>
      <c r="L125" s="2"/>
      <c r="M125" s="2"/>
    </row>
    <row r="126" spans="1:13" s="1" customFormat="1" x14ac:dyDescent="0.25">
      <c r="A126" s="205" t="s">
        <v>310</v>
      </c>
      <c r="B126" s="206"/>
      <c r="C126" s="206"/>
      <c r="D126" s="206"/>
      <c r="E126" s="206"/>
      <c r="F126" s="206"/>
      <c r="G126" s="207"/>
      <c r="I126" s="2"/>
      <c r="J126" s="2"/>
      <c r="K126" s="2"/>
      <c r="L126" s="2"/>
      <c r="M126" s="2"/>
    </row>
    <row r="127" spans="1:13" s="1" customFormat="1" x14ac:dyDescent="0.25">
      <c r="A127" s="60" t="s">
        <v>51</v>
      </c>
      <c r="B127" s="204"/>
      <c r="C127" s="204"/>
      <c r="D127" s="204"/>
      <c r="E127" s="204"/>
      <c r="F127" s="204"/>
      <c r="G127" s="204"/>
      <c r="I127" s="2"/>
      <c r="J127" s="2"/>
      <c r="K127" s="2"/>
      <c r="L127" s="2"/>
      <c r="M127" s="2"/>
    </row>
    <row r="128" spans="1:13" s="1" customFormat="1" x14ac:dyDescent="0.25">
      <c r="A128" s="205" t="s">
        <v>313</v>
      </c>
      <c r="B128" s="206"/>
      <c r="C128" s="206"/>
      <c r="D128" s="206"/>
      <c r="E128" s="206"/>
      <c r="F128" s="206"/>
      <c r="G128" s="207"/>
      <c r="I128" s="2"/>
      <c r="J128" s="2"/>
      <c r="K128" s="2"/>
      <c r="L128" s="2"/>
      <c r="M128" s="2"/>
    </row>
    <row r="129" spans="1:13" s="1" customFormat="1" x14ac:dyDescent="0.25">
      <c r="A129" s="60" t="s">
        <v>51</v>
      </c>
      <c r="B129" s="204"/>
      <c r="C129" s="204"/>
      <c r="D129" s="204"/>
      <c r="E129" s="204"/>
      <c r="F129" s="204"/>
      <c r="G129" s="204"/>
      <c r="I129" s="2"/>
      <c r="J129" s="2"/>
      <c r="K129" s="2"/>
      <c r="L129" s="2"/>
      <c r="M129" s="2"/>
    </row>
    <row r="130" spans="1:13" s="1" customFormat="1" x14ac:dyDescent="0.25">
      <c r="A130" s="205" t="s">
        <v>316</v>
      </c>
      <c r="B130" s="206"/>
      <c r="C130" s="206"/>
      <c r="D130" s="206"/>
      <c r="E130" s="206"/>
      <c r="F130" s="206"/>
      <c r="G130" s="207"/>
      <c r="I130" s="2"/>
      <c r="J130" s="2"/>
      <c r="K130" s="2"/>
      <c r="L130" s="2"/>
      <c r="M130" s="2"/>
    </row>
    <row r="131" spans="1:13" s="1" customFormat="1" x14ac:dyDescent="0.25">
      <c r="A131" s="60" t="s">
        <v>51</v>
      </c>
      <c r="B131" s="204"/>
      <c r="C131" s="204"/>
      <c r="D131" s="204"/>
      <c r="E131" s="204"/>
      <c r="F131" s="204"/>
      <c r="G131" s="204"/>
      <c r="I131" s="2"/>
      <c r="J131" s="2"/>
      <c r="K131" s="2"/>
      <c r="L131" s="2"/>
      <c r="M131" s="2"/>
    </row>
    <row r="132" spans="1:13" s="1" customFormat="1" x14ac:dyDescent="0.25">
      <c r="A132" s="205" t="s">
        <v>319</v>
      </c>
      <c r="B132" s="206"/>
      <c r="C132" s="206"/>
      <c r="D132" s="206"/>
      <c r="E132" s="206"/>
      <c r="F132" s="206"/>
      <c r="G132" s="207"/>
      <c r="I132" s="2"/>
      <c r="J132" s="2"/>
      <c r="K132" s="2"/>
      <c r="L132" s="2"/>
      <c r="M132" s="2"/>
    </row>
    <row r="133" spans="1:13" s="1" customFormat="1" x14ac:dyDescent="0.25">
      <c r="A133" s="60" t="s">
        <v>51</v>
      </c>
      <c r="B133" s="204"/>
      <c r="C133" s="204"/>
      <c r="D133" s="204"/>
      <c r="E133" s="204"/>
      <c r="F133" s="204"/>
      <c r="G133" s="204"/>
      <c r="I133" s="2"/>
      <c r="J133" s="2"/>
      <c r="K133" s="2"/>
      <c r="L133" s="2"/>
      <c r="M133" s="2"/>
    </row>
    <row r="134" spans="1:13" s="1" customFormat="1" x14ac:dyDescent="0.25">
      <c r="A134" s="205" t="s">
        <v>322</v>
      </c>
      <c r="B134" s="206"/>
      <c r="C134" s="206"/>
      <c r="D134" s="206"/>
      <c r="E134" s="206"/>
      <c r="F134" s="206"/>
      <c r="G134" s="207"/>
      <c r="I134" s="2"/>
      <c r="J134" s="2"/>
      <c r="K134" s="2"/>
      <c r="L134" s="2"/>
      <c r="M134" s="2"/>
    </row>
    <row r="135" spans="1:13" s="1" customFormat="1" x14ac:dyDescent="0.25">
      <c r="A135" s="60" t="s">
        <v>51</v>
      </c>
      <c r="B135" s="204"/>
      <c r="C135" s="204"/>
      <c r="D135" s="204"/>
      <c r="E135" s="204"/>
      <c r="F135" s="204"/>
      <c r="G135" s="204"/>
      <c r="I135" s="2"/>
      <c r="J135" s="2"/>
      <c r="K135" s="2"/>
      <c r="L135" s="2"/>
      <c r="M135" s="2"/>
    </row>
    <row r="136" spans="1:13" s="1" customFormat="1" x14ac:dyDescent="0.25">
      <c r="A136" s="205" t="s">
        <v>325</v>
      </c>
      <c r="B136" s="206"/>
      <c r="C136" s="206"/>
      <c r="D136" s="206"/>
      <c r="E136" s="206"/>
      <c r="F136" s="206"/>
      <c r="G136" s="207"/>
      <c r="I136" s="2"/>
      <c r="J136" s="2"/>
      <c r="K136" s="2"/>
      <c r="L136" s="2"/>
      <c r="M136" s="2"/>
    </row>
    <row r="137" spans="1:13" s="1" customFormat="1" x14ac:dyDescent="0.25">
      <c r="A137" s="60" t="s">
        <v>51</v>
      </c>
      <c r="B137" s="204"/>
      <c r="C137" s="204"/>
      <c r="D137" s="204"/>
      <c r="E137" s="204"/>
      <c r="F137" s="204"/>
      <c r="G137" s="204"/>
      <c r="I137" s="2"/>
      <c r="J137" s="2"/>
      <c r="K137" s="2"/>
      <c r="L137" s="2"/>
      <c r="M137" s="2"/>
    </row>
    <row r="138" spans="1:13" s="1" customFormat="1" x14ac:dyDescent="0.25">
      <c r="A138" s="205" t="s">
        <v>328</v>
      </c>
      <c r="B138" s="206"/>
      <c r="C138" s="206"/>
      <c r="D138" s="206"/>
      <c r="E138" s="206"/>
      <c r="F138" s="206"/>
      <c r="G138" s="207"/>
      <c r="I138" s="2"/>
      <c r="J138" s="2"/>
      <c r="K138" s="2"/>
      <c r="L138" s="2"/>
      <c r="M138" s="2"/>
    </row>
    <row r="139" spans="1:13" s="1" customFormat="1" x14ac:dyDescent="0.25">
      <c r="A139" s="60" t="s">
        <v>51</v>
      </c>
      <c r="B139" s="204"/>
      <c r="C139" s="204"/>
      <c r="D139" s="204"/>
      <c r="E139" s="204"/>
      <c r="F139" s="204"/>
      <c r="G139" s="204"/>
      <c r="I139" s="2"/>
      <c r="J139" s="2"/>
      <c r="K139" s="2"/>
      <c r="L139" s="2"/>
      <c r="M139" s="2"/>
    </row>
    <row r="140" spans="1:13" s="1" customFormat="1" x14ac:dyDescent="0.25">
      <c r="A140" s="205" t="s">
        <v>331</v>
      </c>
      <c r="B140" s="206"/>
      <c r="C140" s="206"/>
      <c r="D140" s="206"/>
      <c r="E140" s="206"/>
      <c r="F140" s="206"/>
      <c r="G140" s="207"/>
      <c r="I140" s="2"/>
      <c r="J140" s="2"/>
      <c r="K140" s="2"/>
      <c r="L140" s="2"/>
      <c r="M140" s="2"/>
    </row>
    <row r="141" spans="1:13" s="1" customFormat="1" x14ac:dyDescent="0.25">
      <c r="A141" s="60" t="s">
        <v>51</v>
      </c>
      <c r="B141" s="204"/>
      <c r="C141" s="204"/>
      <c r="D141" s="204"/>
      <c r="E141" s="204"/>
      <c r="F141" s="204"/>
      <c r="G141" s="204"/>
      <c r="I141" s="2"/>
      <c r="J141" s="2"/>
      <c r="K141" s="2"/>
      <c r="L141" s="2"/>
      <c r="M141" s="2"/>
    </row>
    <row r="142" spans="1:13" s="1" customFormat="1" x14ac:dyDescent="0.25">
      <c r="A142" s="205" t="s">
        <v>334</v>
      </c>
      <c r="B142" s="206"/>
      <c r="C142" s="206"/>
      <c r="D142" s="206"/>
      <c r="E142" s="206"/>
      <c r="F142" s="206"/>
      <c r="G142" s="207"/>
      <c r="I142" s="2"/>
      <c r="J142" s="2"/>
      <c r="K142" s="2"/>
      <c r="L142" s="2"/>
      <c r="M142" s="2"/>
    </row>
    <row r="143" spans="1:13" s="1" customFormat="1" x14ac:dyDescent="0.25">
      <c r="A143" s="60" t="s">
        <v>51</v>
      </c>
      <c r="B143" s="204"/>
      <c r="C143" s="204"/>
      <c r="D143" s="204"/>
      <c r="E143" s="204"/>
      <c r="F143" s="204"/>
      <c r="G143" s="204"/>
      <c r="I143" s="2"/>
      <c r="J143" s="2"/>
      <c r="K143" s="2"/>
      <c r="L143" s="2"/>
      <c r="M143" s="2"/>
    </row>
    <row r="144" spans="1:13" s="1" customFormat="1" x14ac:dyDescent="0.25">
      <c r="A144" s="205" t="s">
        <v>337</v>
      </c>
      <c r="B144" s="206"/>
      <c r="C144" s="206"/>
      <c r="D144" s="206"/>
      <c r="E144" s="206"/>
      <c r="F144" s="206"/>
      <c r="G144" s="207"/>
      <c r="I144" s="2"/>
      <c r="J144" s="2"/>
      <c r="K144" s="2"/>
      <c r="L144" s="2"/>
      <c r="M144" s="2"/>
    </row>
    <row r="145" spans="1:13" s="1" customFormat="1" x14ac:dyDescent="0.25">
      <c r="A145" s="60" t="s">
        <v>51</v>
      </c>
      <c r="B145" s="204"/>
      <c r="C145" s="204"/>
      <c r="D145" s="204"/>
      <c r="E145" s="204"/>
      <c r="F145" s="204"/>
      <c r="G145" s="204"/>
      <c r="I145" s="2"/>
      <c r="J145" s="2"/>
      <c r="K145" s="2"/>
      <c r="L145" s="2"/>
      <c r="M145" s="2"/>
    </row>
    <row r="146" spans="1:13" s="1" customFormat="1" x14ac:dyDescent="0.25">
      <c r="A146" s="202"/>
      <c r="B146" s="202"/>
      <c r="C146" s="202"/>
      <c r="D146" s="202"/>
      <c r="E146" s="202"/>
      <c r="F146" s="202"/>
      <c r="G146" s="202"/>
      <c r="I146" s="2"/>
      <c r="J146" s="2"/>
      <c r="K146" s="2"/>
      <c r="L146" s="2"/>
      <c r="M146" s="2"/>
    </row>
    <row r="147" spans="1:13" s="1" customFormat="1" x14ac:dyDescent="0.25">
      <c r="A147" s="183" t="s">
        <v>37</v>
      </c>
      <c r="B147" s="183"/>
      <c r="C147" s="183"/>
      <c r="D147" s="183"/>
      <c r="E147" s="183"/>
      <c r="F147" s="183"/>
      <c r="G147" s="183"/>
      <c r="I147" s="2"/>
      <c r="J147" s="2"/>
      <c r="K147" s="2"/>
      <c r="L147" s="2"/>
      <c r="M147" s="2"/>
    </row>
    <row r="148" spans="1:13" x14ac:dyDescent="0.25">
      <c r="A148" s="201" t="s">
        <v>245</v>
      </c>
      <c r="B148" s="201"/>
      <c r="C148" s="201"/>
      <c r="D148" s="201"/>
      <c r="E148" s="201"/>
      <c r="F148" s="201"/>
      <c r="G148" s="201"/>
    </row>
    <row r="149" spans="1:13" x14ac:dyDescent="0.25">
      <c r="A149" s="202"/>
      <c r="B149" s="202"/>
      <c r="C149" s="202"/>
      <c r="D149" s="202"/>
      <c r="E149" s="202"/>
      <c r="F149" s="202"/>
      <c r="G149" s="202"/>
    </row>
    <row r="150" spans="1:13" x14ac:dyDescent="0.25">
      <c r="A150" s="183" t="s">
        <v>150</v>
      </c>
      <c r="B150" s="183"/>
      <c r="C150" s="183"/>
      <c r="D150" s="183"/>
      <c r="E150" s="183"/>
      <c r="F150" s="183"/>
      <c r="G150" s="183"/>
    </row>
    <row r="151" spans="1:13" x14ac:dyDescent="0.25">
      <c r="A151" s="203" t="s">
        <v>340</v>
      </c>
      <c r="B151" s="203"/>
      <c r="C151" s="203"/>
      <c r="D151" s="203"/>
      <c r="E151" s="203"/>
      <c r="F151" s="203"/>
      <c r="G151" s="203"/>
    </row>
    <row r="152" spans="1:13" s="1" customFormat="1" ht="56.25" customHeight="1" x14ac:dyDescent="0.25">
      <c r="A152" s="60" t="s">
        <v>51</v>
      </c>
      <c r="B152" s="204" t="s">
        <v>341</v>
      </c>
      <c r="C152" s="204"/>
      <c r="D152" s="204"/>
      <c r="E152" s="204"/>
      <c r="F152" s="204"/>
      <c r="G152" s="204"/>
      <c r="I152" s="2"/>
      <c r="J152" s="2"/>
      <c r="K152" s="2"/>
      <c r="L152" s="2"/>
      <c r="M152" s="2"/>
    </row>
    <row r="153" spans="1:13" s="1" customFormat="1" x14ac:dyDescent="0.25">
      <c r="A153" s="202"/>
      <c r="B153" s="202"/>
      <c r="C153" s="202"/>
      <c r="D153" s="202"/>
      <c r="E153" s="202"/>
      <c r="F153" s="202"/>
      <c r="G153" s="202"/>
      <c r="I153" s="2"/>
      <c r="J153" s="2"/>
      <c r="K153" s="2"/>
      <c r="L153" s="2"/>
      <c r="M153" s="2"/>
    </row>
  </sheetData>
  <mergeCells count="155">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49:A53"/>
    <mergeCell ref="B49:B53"/>
    <mergeCell ref="C49:C53"/>
    <mergeCell ref="D49:D53"/>
    <mergeCell ref="E49:E53"/>
    <mergeCell ref="A55:A59"/>
    <mergeCell ref="B55:B59"/>
    <mergeCell ref="C55:C59"/>
    <mergeCell ref="D55:D59"/>
    <mergeCell ref="E55:E59"/>
    <mergeCell ref="A68:E68"/>
    <mergeCell ref="F68:G68"/>
    <mergeCell ref="A69:A73"/>
    <mergeCell ref="B69:B73"/>
    <mergeCell ref="C69:C73"/>
    <mergeCell ref="D69:D73"/>
    <mergeCell ref="E69:E73"/>
    <mergeCell ref="A61:A65"/>
    <mergeCell ref="B61:B65"/>
    <mergeCell ref="C61:C65"/>
    <mergeCell ref="D61:D65"/>
    <mergeCell ref="E61:E65"/>
    <mergeCell ref="A67:G67"/>
    <mergeCell ref="A75:A79"/>
    <mergeCell ref="B75:B79"/>
    <mergeCell ref="C75:C79"/>
    <mergeCell ref="D75:D79"/>
    <mergeCell ref="E75:E79"/>
    <mergeCell ref="A81:A85"/>
    <mergeCell ref="B81:B85"/>
    <mergeCell ref="C81:C85"/>
    <mergeCell ref="D81:D85"/>
    <mergeCell ref="E81:E85"/>
    <mergeCell ref="A87:A91"/>
    <mergeCell ref="B87:B91"/>
    <mergeCell ref="C87:C91"/>
    <mergeCell ref="D87:D91"/>
    <mergeCell ref="E87:E91"/>
    <mergeCell ref="A93:A97"/>
    <mergeCell ref="B93:B97"/>
    <mergeCell ref="C93:C97"/>
    <mergeCell ref="D93:D97"/>
    <mergeCell ref="E93:E97"/>
    <mergeCell ref="A111:A115"/>
    <mergeCell ref="B111:B115"/>
    <mergeCell ref="C111:C115"/>
    <mergeCell ref="D111:D115"/>
    <mergeCell ref="E111:E115"/>
    <mergeCell ref="A117:G117"/>
    <mergeCell ref="A99:A103"/>
    <mergeCell ref="B99:B103"/>
    <mergeCell ref="C99:C103"/>
    <mergeCell ref="D99:D103"/>
    <mergeCell ref="E99:E103"/>
    <mergeCell ref="A105:A109"/>
    <mergeCell ref="B105:B109"/>
    <mergeCell ref="C105:C109"/>
    <mergeCell ref="D105:D109"/>
    <mergeCell ref="E105:E109"/>
    <mergeCell ref="A124:G124"/>
    <mergeCell ref="B125:G125"/>
    <mergeCell ref="A126:G126"/>
    <mergeCell ref="B127:G127"/>
    <mergeCell ref="A128:G128"/>
    <mergeCell ref="B129:G129"/>
    <mergeCell ref="A118:G118"/>
    <mergeCell ref="B119:G119"/>
    <mergeCell ref="A120:G120"/>
    <mergeCell ref="B121:G121"/>
    <mergeCell ref="A122:G122"/>
    <mergeCell ref="B123:G123"/>
    <mergeCell ref="A136:G136"/>
    <mergeCell ref="B137:G137"/>
    <mergeCell ref="A138:G138"/>
    <mergeCell ref="B139:G139"/>
    <mergeCell ref="A140:G140"/>
    <mergeCell ref="B141:G141"/>
    <mergeCell ref="A130:G130"/>
    <mergeCell ref="B131:G131"/>
    <mergeCell ref="A132:G132"/>
    <mergeCell ref="B133:G133"/>
    <mergeCell ref="A134:G134"/>
    <mergeCell ref="B135:G135"/>
    <mergeCell ref="A148:G148"/>
    <mergeCell ref="A149:G149"/>
    <mergeCell ref="A150:G150"/>
    <mergeCell ref="A151:G151"/>
    <mergeCell ref="B152:G152"/>
    <mergeCell ref="A153:G153"/>
    <mergeCell ref="A142:G142"/>
    <mergeCell ref="B143:G143"/>
    <mergeCell ref="A144:G144"/>
    <mergeCell ref="B145:G145"/>
    <mergeCell ref="A146:G146"/>
    <mergeCell ref="A147:G147"/>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09"/>
  <sheetViews>
    <sheetView showGridLines="0" zoomScale="70" zoomScaleNormal="70" workbookViewId="0">
      <selection activeCell="H36" sqref="H36"/>
    </sheetView>
  </sheetViews>
  <sheetFormatPr baseColWidth="10" defaultRowHeight="16.5" x14ac:dyDescent="0.2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29" customWidth="1"/>
    <col min="7" max="7" width="15.140625" style="67" customWidth="1"/>
    <col min="8" max="8" width="11.42578125" style="3"/>
    <col min="9" max="16384" width="11.42578125" style="4"/>
  </cols>
  <sheetData>
    <row r="1" spans="1:8" s="2" customFormat="1" ht="17.25" thickBot="1" x14ac:dyDescent="0.3">
      <c r="A1" s="168" t="s">
        <v>0</v>
      </c>
      <c r="B1" s="168"/>
      <c r="C1" s="168"/>
      <c r="D1" s="169" t="s">
        <v>31</v>
      </c>
      <c r="E1" s="169"/>
      <c r="F1" s="169"/>
      <c r="G1" s="169"/>
      <c r="H1" s="1"/>
    </row>
    <row r="2" spans="1:8" ht="17.25" thickTop="1" x14ac:dyDescent="0.25">
      <c r="A2" s="170"/>
      <c r="B2" s="170"/>
      <c r="C2" s="170"/>
      <c r="D2" s="170"/>
      <c r="E2" s="170"/>
      <c r="F2" s="170"/>
      <c r="G2" s="170"/>
    </row>
    <row r="3" spans="1:8" x14ac:dyDescent="0.25">
      <c r="A3" s="171" t="s">
        <v>1</v>
      </c>
      <c r="B3" s="171"/>
      <c r="C3" s="171"/>
      <c r="D3" s="171"/>
      <c r="E3" s="171"/>
      <c r="F3" s="171"/>
      <c r="G3" s="171"/>
    </row>
    <row r="4" spans="1:8" x14ac:dyDescent="0.25">
      <c r="A4" s="172" t="s">
        <v>2</v>
      </c>
      <c r="B4" s="172"/>
      <c r="C4" s="172"/>
      <c r="D4" s="173" t="s">
        <v>179</v>
      </c>
      <c r="E4" s="173"/>
      <c r="F4" s="173"/>
      <c r="G4" s="173"/>
    </row>
    <row r="5" spans="1:8" x14ac:dyDescent="0.25">
      <c r="A5" s="172" t="s">
        <v>3</v>
      </c>
      <c r="B5" s="172"/>
      <c r="C5" s="172"/>
      <c r="D5" s="173" t="s">
        <v>49</v>
      </c>
      <c r="E5" s="173"/>
      <c r="F5" s="173"/>
      <c r="G5" s="173"/>
    </row>
    <row r="6" spans="1:8" x14ac:dyDescent="0.25">
      <c r="A6" s="172" t="s">
        <v>4</v>
      </c>
      <c r="B6" s="172"/>
      <c r="C6" s="172"/>
      <c r="D6" s="173" t="s">
        <v>50</v>
      </c>
      <c r="E6" s="173"/>
      <c r="F6" s="173"/>
      <c r="G6" s="173"/>
    </row>
    <row r="7" spans="1:8" x14ac:dyDescent="0.25">
      <c r="A7" s="179" t="s">
        <v>44</v>
      </c>
      <c r="B7" s="180"/>
      <c r="C7" s="181"/>
      <c r="D7" s="182" t="s">
        <v>152</v>
      </c>
      <c r="E7" s="182"/>
      <c r="F7" s="182"/>
      <c r="G7" s="182"/>
    </row>
    <row r="8" spans="1:8" x14ac:dyDescent="0.25">
      <c r="A8" s="174" t="s">
        <v>5</v>
      </c>
      <c r="B8" s="175"/>
      <c r="C8" s="175"/>
      <c r="D8" s="175"/>
      <c r="E8" s="175"/>
      <c r="F8" s="175"/>
      <c r="G8" s="176"/>
    </row>
    <row r="9" spans="1:8" x14ac:dyDescent="0.25">
      <c r="A9" s="177" t="s">
        <v>46</v>
      </c>
      <c r="B9" s="177"/>
      <c r="C9" s="177"/>
      <c r="D9" s="177"/>
      <c r="E9" s="177"/>
      <c r="F9" s="177"/>
      <c r="G9" s="177"/>
    </row>
    <row r="10" spans="1:8" x14ac:dyDescent="0.25">
      <c r="A10" s="178" t="s">
        <v>47</v>
      </c>
      <c r="B10" s="178"/>
      <c r="C10" s="178"/>
      <c r="D10" s="178"/>
      <c r="E10" s="178"/>
      <c r="F10" s="178"/>
      <c r="G10" s="178"/>
    </row>
    <row r="11" spans="1:8" x14ac:dyDescent="0.25">
      <c r="A11" s="173" t="s">
        <v>144</v>
      </c>
      <c r="B11" s="173"/>
      <c r="C11" s="173"/>
      <c r="D11" s="173"/>
      <c r="E11" s="173"/>
      <c r="F11" s="173"/>
      <c r="G11" s="173"/>
    </row>
    <row r="12" spans="1:8" x14ac:dyDescent="0.25">
      <c r="A12" s="173" t="s">
        <v>48</v>
      </c>
      <c r="B12" s="173"/>
      <c r="C12" s="173"/>
      <c r="D12" s="173"/>
      <c r="E12" s="173"/>
      <c r="F12" s="173"/>
      <c r="G12" s="173"/>
    </row>
    <row r="13" spans="1:8" x14ac:dyDescent="0.25">
      <c r="A13" s="222" t="s">
        <v>247</v>
      </c>
      <c r="B13" s="222"/>
      <c r="C13" s="222"/>
      <c r="D13" s="222"/>
      <c r="E13" s="222"/>
      <c r="F13" s="222"/>
      <c r="G13" s="222"/>
    </row>
    <row r="14" spans="1:8" x14ac:dyDescent="0.25">
      <c r="A14" s="177" t="s">
        <v>6</v>
      </c>
      <c r="B14" s="177"/>
      <c r="C14" s="177"/>
      <c r="D14" s="177"/>
      <c r="E14" s="177"/>
      <c r="F14" s="177"/>
      <c r="G14" s="177"/>
    </row>
    <row r="15" spans="1:8" x14ac:dyDescent="0.25">
      <c r="A15" s="178" t="s">
        <v>7</v>
      </c>
      <c r="B15" s="178"/>
      <c r="C15" s="173" t="s">
        <v>45</v>
      </c>
      <c r="D15" s="173"/>
      <c r="E15" s="173"/>
      <c r="F15" s="173"/>
      <c r="G15" s="173"/>
    </row>
    <row r="16" spans="1:8" x14ac:dyDescent="0.25">
      <c r="A16" s="178" t="s">
        <v>8</v>
      </c>
      <c r="B16" s="178"/>
      <c r="C16" s="173" t="s">
        <v>52</v>
      </c>
      <c r="D16" s="173"/>
      <c r="E16" s="173"/>
      <c r="F16" s="173"/>
      <c r="G16" s="173"/>
    </row>
    <row r="17" spans="1:7" x14ac:dyDescent="0.25">
      <c r="A17" s="178" t="s">
        <v>9</v>
      </c>
      <c r="B17" s="178"/>
      <c r="C17" s="173" t="s">
        <v>54</v>
      </c>
      <c r="D17" s="173"/>
      <c r="E17" s="173"/>
      <c r="F17" s="173"/>
      <c r="G17" s="173"/>
    </row>
    <row r="18" spans="1:7" x14ac:dyDescent="0.25">
      <c r="A18" s="178" t="s">
        <v>10</v>
      </c>
      <c r="B18" s="178"/>
      <c r="C18" s="173" t="s">
        <v>53</v>
      </c>
      <c r="D18" s="173"/>
      <c r="E18" s="173"/>
      <c r="F18" s="173"/>
      <c r="G18" s="173"/>
    </row>
    <row r="19" spans="1:7" x14ac:dyDescent="0.25">
      <c r="A19" s="183" t="s">
        <v>11</v>
      </c>
      <c r="B19" s="183"/>
      <c r="C19" s="184"/>
      <c r="D19" s="184"/>
      <c r="E19" s="184"/>
      <c r="F19" s="184"/>
      <c r="G19" s="184"/>
    </row>
    <row r="20" spans="1:7" x14ac:dyDescent="0.25">
      <c r="A20" s="185"/>
      <c r="B20" s="186"/>
      <c r="C20" s="187" t="s">
        <v>12</v>
      </c>
      <c r="D20" s="188"/>
      <c r="E20" s="17" t="s">
        <v>13</v>
      </c>
      <c r="F20" s="139" t="s">
        <v>14</v>
      </c>
      <c r="G20" s="68" t="s">
        <v>15</v>
      </c>
    </row>
    <row r="21" spans="1:7" x14ac:dyDescent="0.25">
      <c r="A21" s="185"/>
      <c r="B21" s="186"/>
      <c r="C21" s="189" t="s">
        <v>16</v>
      </c>
      <c r="D21" s="190"/>
      <c r="E21" s="18" t="s">
        <v>16</v>
      </c>
      <c r="F21" s="140" t="s">
        <v>16</v>
      </c>
      <c r="G21" s="69" t="s">
        <v>17</v>
      </c>
    </row>
    <row r="22" spans="1:7" x14ac:dyDescent="0.25">
      <c r="A22" s="192" t="s">
        <v>69</v>
      </c>
      <c r="B22" s="192"/>
      <c r="C22" s="193">
        <v>320.02999999999997</v>
      </c>
      <c r="D22" s="193"/>
      <c r="E22" s="27">
        <v>314.83</v>
      </c>
      <c r="F22" s="137">
        <v>61.61</v>
      </c>
      <c r="G22" s="71">
        <f>(F22*100)/C22</f>
        <v>19.251320188732308</v>
      </c>
    </row>
    <row r="23" spans="1:7" x14ac:dyDescent="0.25">
      <c r="A23" s="192" t="s">
        <v>18</v>
      </c>
      <c r="B23" s="192"/>
      <c r="C23" s="194">
        <v>320.36</v>
      </c>
      <c r="D23" s="194"/>
      <c r="E23" s="16">
        <v>72.94</v>
      </c>
      <c r="F23" s="137">
        <v>61.61</v>
      </c>
      <c r="G23" s="72">
        <f>(F23*100)/C23</f>
        <v>19.231489574228991</v>
      </c>
    </row>
    <row r="24" spans="1:7" x14ac:dyDescent="0.25">
      <c r="A24" s="195" t="s">
        <v>19</v>
      </c>
      <c r="B24" s="195"/>
      <c r="C24" s="195"/>
      <c r="D24" s="195"/>
      <c r="E24" s="195"/>
      <c r="F24" s="195"/>
      <c r="G24" s="195"/>
    </row>
    <row r="25" spans="1:7" x14ac:dyDescent="0.25">
      <c r="A25" s="196" t="s">
        <v>39</v>
      </c>
      <c r="B25" s="196"/>
      <c r="C25" s="196"/>
      <c r="D25" s="196"/>
      <c r="E25" s="196"/>
      <c r="F25" s="196"/>
      <c r="G25" s="196"/>
    </row>
    <row r="26" spans="1:7" x14ac:dyDescent="0.25">
      <c r="A26" s="191" t="s">
        <v>20</v>
      </c>
      <c r="B26" s="191"/>
      <c r="C26" s="191"/>
      <c r="D26" s="191"/>
      <c r="E26" s="191"/>
      <c r="F26" s="191" t="s">
        <v>21</v>
      </c>
      <c r="G26" s="191"/>
    </row>
    <row r="27" spans="1:7" x14ac:dyDescent="0.25">
      <c r="A27" s="192" t="s">
        <v>22</v>
      </c>
      <c r="B27" s="192" t="s">
        <v>23</v>
      </c>
      <c r="C27" s="192" t="s">
        <v>30</v>
      </c>
      <c r="D27" s="192" t="s">
        <v>24</v>
      </c>
      <c r="E27" s="192" t="s">
        <v>25</v>
      </c>
      <c r="F27" s="142" t="s">
        <v>26</v>
      </c>
      <c r="G27" s="61">
        <v>1</v>
      </c>
    </row>
    <row r="28" spans="1:7" x14ac:dyDescent="0.25">
      <c r="A28" s="192"/>
      <c r="B28" s="192"/>
      <c r="C28" s="192"/>
      <c r="D28" s="192"/>
      <c r="E28" s="192"/>
      <c r="F28" s="20" t="s">
        <v>35</v>
      </c>
      <c r="G28" s="61">
        <v>1</v>
      </c>
    </row>
    <row r="29" spans="1:7" x14ac:dyDescent="0.25">
      <c r="A29" s="192"/>
      <c r="B29" s="192"/>
      <c r="C29" s="192"/>
      <c r="D29" s="192"/>
      <c r="E29" s="192"/>
      <c r="F29" s="142" t="s">
        <v>27</v>
      </c>
      <c r="G29" s="61" t="s">
        <v>64</v>
      </c>
    </row>
    <row r="30" spans="1:7" x14ac:dyDescent="0.25">
      <c r="A30" s="192"/>
      <c r="B30" s="192"/>
      <c r="C30" s="192"/>
      <c r="D30" s="192"/>
      <c r="E30" s="192"/>
      <c r="F30" s="20" t="s">
        <v>36</v>
      </c>
      <c r="G30" s="61" t="s">
        <v>64</v>
      </c>
    </row>
    <row r="31" spans="1:7" x14ac:dyDescent="0.25">
      <c r="A31" s="192"/>
      <c r="B31" s="192"/>
      <c r="C31" s="192"/>
      <c r="D31" s="192"/>
      <c r="E31" s="192"/>
      <c r="F31" s="142" t="s">
        <v>28</v>
      </c>
      <c r="G31" s="61" t="s">
        <v>64</v>
      </c>
    </row>
    <row r="32" spans="1:7" ht="82.5" x14ac:dyDescent="0.25">
      <c r="A32" s="12" t="s">
        <v>153</v>
      </c>
      <c r="B32" s="12" t="s">
        <v>154</v>
      </c>
      <c r="C32" s="12" t="s">
        <v>146</v>
      </c>
      <c r="D32" s="141" t="s">
        <v>56</v>
      </c>
      <c r="E32" s="141" t="s">
        <v>57</v>
      </c>
      <c r="F32" s="142" t="s">
        <v>40</v>
      </c>
      <c r="G32" s="61" t="s">
        <v>64</v>
      </c>
    </row>
    <row r="33" spans="1:7" x14ac:dyDescent="0.25">
      <c r="A33" s="191" t="s">
        <v>41</v>
      </c>
      <c r="B33" s="191"/>
      <c r="C33" s="191"/>
      <c r="D33" s="191"/>
      <c r="E33" s="191"/>
      <c r="F33" s="191"/>
      <c r="G33" s="191"/>
    </row>
    <row r="34" spans="1:7" x14ac:dyDescent="0.25">
      <c r="A34" s="191" t="s">
        <v>20</v>
      </c>
      <c r="B34" s="191"/>
      <c r="C34" s="191"/>
      <c r="D34" s="191"/>
      <c r="E34" s="191"/>
      <c r="F34" s="191" t="s">
        <v>21</v>
      </c>
      <c r="G34" s="191"/>
    </row>
    <row r="35" spans="1:7" x14ac:dyDescent="0.25">
      <c r="A35" s="192" t="s">
        <v>22</v>
      </c>
      <c r="B35" s="192" t="s">
        <v>23</v>
      </c>
      <c r="C35" s="192" t="s">
        <v>30</v>
      </c>
      <c r="D35" s="192" t="s">
        <v>24</v>
      </c>
      <c r="E35" s="192" t="s">
        <v>25</v>
      </c>
      <c r="F35" s="142" t="s">
        <v>26</v>
      </c>
      <c r="G35" s="153">
        <v>86.2</v>
      </c>
    </row>
    <row r="36" spans="1:7" x14ac:dyDescent="0.25">
      <c r="A36" s="192"/>
      <c r="B36" s="192"/>
      <c r="C36" s="192"/>
      <c r="D36" s="192"/>
      <c r="E36" s="192"/>
      <c r="F36" s="20" t="s">
        <v>35</v>
      </c>
      <c r="G36" s="82">
        <v>86.2</v>
      </c>
    </row>
    <row r="37" spans="1:7" x14ac:dyDescent="0.25">
      <c r="A37" s="192"/>
      <c r="B37" s="192"/>
      <c r="C37" s="192"/>
      <c r="D37" s="192"/>
      <c r="E37" s="192"/>
      <c r="F37" s="20" t="s">
        <v>27</v>
      </c>
      <c r="G37" s="61" t="s">
        <v>64</v>
      </c>
    </row>
    <row r="38" spans="1:7" x14ac:dyDescent="0.25">
      <c r="A38" s="192"/>
      <c r="B38" s="192"/>
      <c r="C38" s="192"/>
      <c r="D38" s="192"/>
      <c r="E38" s="192"/>
      <c r="F38" s="20" t="s">
        <v>36</v>
      </c>
      <c r="G38" s="61" t="s">
        <v>64</v>
      </c>
    </row>
    <row r="39" spans="1:7" x14ac:dyDescent="0.25">
      <c r="A39" s="192"/>
      <c r="B39" s="192"/>
      <c r="C39" s="192"/>
      <c r="D39" s="192"/>
      <c r="E39" s="192"/>
      <c r="F39" s="20" t="s">
        <v>28</v>
      </c>
      <c r="G39" s="61" t="s">
        <v>64</v>
      </c>
    </row>
    <row r="40" spans="1:7" ht="49.5" x14ac:dyDescent="0.25">
      <c r="A40" s="12" t="s">
        <v>155</v>
      </c>
      <c r="B40" s="12" t="s">
        <v>513</v>
      </c>
      <c r="C40" s="12" t="s">
        <v>156</v>
      </c>
      <c r="D40" s="141" t="s">
        <v>65</v>
      </c>
      <c r="E40" s="141" t="s">
        <v>57</v>
      </c>
      <c r="F40" s="20" t="s">
        <v>38</v>
      </c>
      <c r="G40" s="61" t="s">
        <v>64</v>
      </c>
    </row>
    <row r="41" spans="1:7" x14ac:dyDescent="0.25">
      <c r="A41" s="191" t="s">
        <v>42</v>
      </c>
      <c r="B41" s="191"/>
      <c r="C41" s="191"/>
      <c r="D41" s="191"/>
      <c r="E41" s="191"/>
      <c r="F41" s="191"/>
      <c r="G41" s="191"/>
    </row>
    <row r="42" spans="1:7" x14ac:dyDescent="0.25">
      <c r="A42" s="191" t="s">
        <v>20</v>
      </c>
      <c r="B42" s="191"/>
      <c r="C42" s="191"/>
      <c r="D42" s="191"/>
      <c r="E42" s="191"/>
      <c r="F42" s="191" t="s">
        <v>21</v>
      </c>
      <c r="G42" s="191"/>
    </row>
    <row r="43" spans="1:7" x14ac:dyDescent="0.25">
      <c r="A43" s="192" t="s">
        <v>22</v>
      </c>
      <c r="B43" s="192" t="s">
        <v>23</v>
      </c>
      <c r="C43" s="192" t="s">
        <v>30</v>
      </c>
      <c r="D43" s="192" t="s">
        <v>24</v>
      </c>
      <c r="E43" s="192" t="s">
        <v>25</v>
      </c>
      <c r="F43" s="142" t="s">
        <v>26</v>
      </c>
      <c r="G43" s="153">
        <v>72.5</v>
      </c>
    </row>
    <row r="44" spans="1:7" x14ac:dyDescent="0.25">
      <c r="A44" s="192"/>
      <c r="B44" s="192"/>
      <c r="C44" s="192"/>
      <c r="D44" s="192"/>
      <c r="E44" s="192"/>
      <c r="F44" s="20" t="s">
        <v>35</v>
      </c>
      <c r="G44" s="62">
        <v>86</v>
      </c>
    </row>
    <row r="45" spans="1:7" x14ac:dyDescent="0.25">
      <c r="A45" s="192"/>
      <c r="B45" s="192"/>
      <c r="C45" s="192"/>
      <c r="D45" s="192"/>
      <c r="E45" s="192"/>
      <c r="F45" s="20" t="s">
        <v>27</v>
      </c>
      <c r="G45" s="61">
        <v>86</v>
      </c>
    </row>
    <row r="46" spans="1:7" x14ac:dyDescent="0.25">
      <c r="A46" s="192"/>
      <c r="B46" s="192"/>
      <c r="C46" s="192"/>
      <c r="D46" s="192"/>
      <c r="E46" s="192"/>
      <c r="F46" s="20" t="s">
        <v>36</v>
      </c>
      <c r="G46" s="61">
        <v>86</v>
      </c>
    </row>
    <row r="47" spans="1:7" x14ac:dyDescent="0.25">
      <c r="A47" s="192"/>
      <c r="B47" s="192"/>
      <c r="C47" s="192"/>
      <c r="D47" s="192"/>
      <c r="E47" s="192"/>
      <c r="F47" s="20" t="s">
        <v>28</v>
      </c>
      <c r="G47" s="61">
        <v>91.3</v>
      </c>
    </row>
    <row r="48" spans="1:7" ht="33" x14ac:dyDescent="0.25">
      <c r="A48" s="12" t="s">
        <v>157</v>
      </c>
      <c r="B48" s="12" t="s">
        <v>158</v>
      </c>
      <c r="C48" s="12" t="s">
        <v>159</v>
      </c>
      <c r="D48" s="141" t="s">
        <v>65</v>
      </c>
      <c r="E48" s="141" t="s">
        <v>62</v>
      </c>
      <c r="F48" s="20" t="s">
        <v>38</v>
      </c>
      <c r="G48" s="82">
        <f>(G47*100)/G44</f>
        <v>106.16279069767442</v>
      </c>
    </row>
    <row r="49" spans="1:7" x14ac:dyDescent="0.25">
      <c r="A49" s="192" t="s">
        <v>22</v>
      </c>
      <c r="B49" s="192" t="s">
        <v>23</v>
      </c>
      <c r="C49" s="192" t="s">
        <v>30</v>
      </c>
      <c r="D49" s="192" t="s">
        <v>24</v>
      </c>
      <c r="E49" s="192" t="s">
        <v>25</v>
      </c>
      <c r="F49" s="20" t="s">
        <v>26</v>
      </c>
      <c r="G49" s="62">
        <v>100</v>
      </c>
    </row>
    <row r="50" spans="1:7" x14ac:dyDescent="0.25">
      <c r="A50" s="192"/>
      <c r="B50" s="192"/>
      <c r="C50" s="192"/>
      <c r="D50" s="192"/>
      <c r="E50" s="192"/>
      <c r="F50" s="20" t="s">
        <v>35</v>
      </c>
      <c r="G50" s="62">
        <v>100</v>
      </c>
    </row>
    <row r="51" spans="1:7" x14ac:dyDescent="0.25">
      <c r="A51" s="192"/>
      <c r="B51" s="192"/>
      <c r="C51" s="192"/>
      <c r="D51" s="192"/>
      <c r="E51" s="192"/>
      <c r="F51" s="20" t="s">
        <v>27</v>
      </c>
      <c r="G51" s="61">
        <v>50</v>
      </c>
    </row>
    <row r="52" spans="1:7" x14ac:dyDescent="0.25">
      <c r="A52" s="192"/>
      <c r="B52" s="192"/>
      <c r="C52" s="192"/>
      <c r="D52" s="192"/>
      <c r="E52" s="192"/>
      <c r="F52" s="20" t="s">
        <v>36</v>
      </c>
      <c r="G52" s="61">
        <v>50</v>
      </c>
    </row>
    <row r="53" spans="1:7" x14ac:dyDescent="0.25">
      <c r="A53" s="192"/>
      <c r="B53" s="192"/>
      <c r="C53" s="192"/>
      <c r="D53" s="192"/>
      <c r="E53" s="192"/>
      <c r="F53" s="20" t="s">
        <v>28</v>
      </c>
      <c r="G53" s="61">
        <v>50</v>
      </c>
    </row>
    <row r="54" spans="1:7" ht="49.5" x14ac:dyDescent="0.25">
      <c r="A54" s="12" t="s">
        <v>160</v>
      </c>
      <c r="B54" s="12" t="s">
        <v>161</v>
      </c>
      <c r="C54" s="12" t="s">
        <v>162</v>
      </c>
      <c r="D54" s="141" t="s">
        <v>65</v>
      </c>
      <c r="E54" s="141" t="s">
        <v>62</v>
      </c>
      <c r="F54" s="20" t="s">
        <v>38</v>
      </c>
      <c r="G54" s="62">
        <f>(G53*100)/G50</f>
        <v>50</v>
      </c>
    </row>
    <row r="55" spans="1:7" x14ac:dyDescent="0.25">
      <c r="A55" s="191" t="s">
        <v>43</v>
      </c>
      <c r="B55" s="191"/>
      <c r="C55" s="191"/>
      <c r="D55" s="191"/>
      <c r="E55" s="191"/>
      <c r="F55" s="191"/>
      <c r="G55" s="191"/>
    </row>
    <row r="56" spans="1:7" x14ac:dyDescent="0.25">
      <c r="A56" s="191" t="s">
        <v>20</v>
      </c>
      <c r="B56" s="191"/>
      <c r="C56" s="191"/>
      <c r="D56" s="191"/>
      <c r="E56" s="191"/>
      <c r="F56" s="191" t="s">
        <v>21</v>
      </c>
      <c r="G56" s="191"/>
    </row>
    <row r="57" spans="1:7" x14ac:dyDescent="0.25">
      <c r="A57" s="192" t="s">
        <v>22</v>
      </c>
      <c r="B57" s="192" t="s">
        <v>23</v>
      </c>
      <c r="C57" s="192" t="s">
        <v>30</v>
      </c>
      <c r="D57" s="192" t="s">
        <v>24</v>
      </c>
      <c r="E57" s="192" t="s">
        <v>25</v>
      </c>
      <c r="F57" s="20" t="s">
        <v>26</v>
      </c>
      <c r="G57" s="62">
        <v>75</v>
      </c>
    </row>
    <row r="58" spans="1:7" x14ac:dyDescent="0.25">
      <c r="A58" s="192"/>
      <c r="B58" s="192"/>
      <c r="C58" s="192"/>
      <c r="D58" s="192"/>
      <c r="E58" s="192"/>
      <c r="F58" s="20" t="s">
        <v>35</v>
      </c>
      <c r="G58" s="62">
        <v>90</v>
      </c>
    </row>
    <row r="59" spans="1:7" x14ac:dyDescent="0.25">
      <c r="A59" s="192"/>
      <c r="B59" s="192"/>
      <c r="C59" s="192"/>
      <c r="D59" s="192"/>
      <c r="E59" s="192"/>
      <c r="F59" s="20" t="s">
        <v>27</v>
      </c>
      <c r="G59" s="62">
        <v>90</v>
      </c>
    </row>
    <row r="60" spans="1:7" x14ac:dyDescent="0.25">
      <c r="A60" s="192"/>
      <c r="B60" s="192"/>
      <c r="C60" s="192"/>
      <c r="D60" s="192"/>
      <c r="E60" s="192"/>
      <c r="F60" s="20" t="s">
        <v>36</v>
      </c>
      <c r="G60" s="70">
        <v>90</v>
      </c>
    </row>
    <row r="61" spans="1:7" x14ac:dyDescent="0.25">
      <c r="A61" s="192"/>
      <c r="B61" s="192"/>
      <c r="C61" s="192"/>
      <c r="D61" s="192"/>
      <c r="E61" s="192"/>
      <c r="F61" s="20" t="s">
        <v>28</v>
      </c>
      <c r="G61" s="62">
        <v>92</v>
      </c>
    </row>
    <row r="62" spans="1:7" ht="33" x14ac:dyDescent="0.25">
      <c r="A62" s="12" t="s">
        <v>163</v>
      </c>
      <c r="B62" s="12" t="s">
        <v>164</v>
      </c>
      <c r="C62" s="12" t="s">
        <v>165</v>
      </c>
      <c r="D62" s="141" t="s">
        <v>59</v>
      </c>
      <c r="E62" s="141" t="s">
        <v>60</v>
      </c>
      <c r="F62" s="20" t="s">
        <v>38</v>
      </c>
      <c r="G62" s="53">
        <f>(G61*100)/G58</f>
        <v>102.22222222222223</v>
      </c>
    </row>
    <row r="63" spans="1:7" x14ac:dyDescent="0.25">
      <c r="A63" s="192" t="s">
        <v>22</v>
      </c>
      <c r="B63" s="192" t="s">
        <v>23</v>
      </c>
      <c r="C63" s="192" t="s">
        <v>30</v>
      </c>
      <c r="D63" s="192" t="s">
        <v>24</v>
      </c>
      <c r="E63" s="192" t="s">
        <v>25</v>
      </c>
      <c r="F63" s="20" t="s">
        <v>26</v>
      </c>
      <c r="G63" s="62">
        <v>70</v>
      </c>
    </row>
    <row r="64" spans="1:7" x14ac:dyDescent="0.25">
      <c r="A64" s="192"/>
      <c r="B64" s="192"/>
      <c r="C64" s="192"/>
      <c r="D64" s="192"/>
      <c r="E64" s="192"/>
      <c r="F64" s="20" t="s">
        <v>35</v>
      </c>
      <c r="G64" s="62">
        <v>70</v>
      </c>
    </row>
    <row r="65" spans="1:7" x14ac:dyDescent="0.25">
      <c r="A65" s="192"/>
      <c r="B65" s="192"/>
      <c r="C65" s="192"/>
      <c r="D65" s="192"/>
      <c r="E65" s="192"/>
      <c r="F65" s="20" t="s">
        <v>27</v>
      </c>
      <c r="G65" s="62">
        <v>70</v>
      </c>
    </row>
    <row r="66" spans="1:7" x14ac:dyDescent="0.25">
      <c r="A66" s="192"/>
      <c r="B66" s="192"/>
      <c r="C66" s="192"/>
      <c r="D66" s="192"/>
      <c r="E66" s="192"/>
      <c r="F66" s="20" t="s">
        <v>36</v>
      </c>
      <c r="G66" s="70">
        <v>70</v>
      </c>
    </row>
    <row r="67" spans="1:7" x14ac:dyDescent="0.25">
      <c r="A67" s="192"/>
      <c r="B67" s="192"/>
      <c r="C67" s="192"/>
      <c r="D67" s="192"/>
      <c r="E67" s="192"/>
      <c r="F67" s="20" t="s">
        <v>28</v>
      </c>
      <c r="G67" s="62">
        <v>73</v>
      </c>
    </row>
    <row r="68" spans="1:7" ht="66" x14ac:dyDescent="0.25">
      <c r="A68" s="32" t="s">
        <v>166</v>
      </c>
      <c r="B68" s="32" t="s">
        <v>167</v>
      </c>
      <c r="C68" s="32" t="s">
        <v>165</v>
      </c>
      <c r="D68" s="141" t="s">
        <v>59</v>
      </c>
      <c r="E68" s="141" t="s">
        <v>60</v>
      </c>
      <c r="F68" s="20" t="s">
        <v>38</v>
      </c>
      <c r="G68" s="53">
        <f>(G67*100)/G64</f>
        <v>104.28571428571429</v>
      </c>
    </row>
    <row r="69" spans="1:7" x14ac:dyDescent="0.25">
      <c r="A69" s="192" t="s">
        <v>22</v>
      </c>
      <c r="B69" s="192" t="s">
        <v>23</v>
      </c>
      <c r="C69" s="192" t="s">
        <v>30</v>
      </c>
      <c r="D69" s="192" t="s">
        <v>24</v>
      </c>
      <c r="E69" s="192" t="s">
        <v>25</v>
      </c>
      <c r="F69" s="20" t="s">
        <v>26</v>
      </c>
      <c r="G69" s="62">
        <v>1</v>
      </c>
    </row>
    <row r="70" spans="1:7" x14ac:dyDescent="0.25">
      <c r="A70" s="192"/>
      <c r="B70" s="192"/>
      <c r="C70" s="192"/>
      <c r="D70" s="192"/>
      <c r="E70" s="192"/>
      <c r="F70" s="20" t="s">
        <v>35</v>
      </c>
      <c r="G70" s="62">
        <v>1</v>
      </c>
    </row>
    <row r="71" spans="1:7" x14ac:dyDescent="0.25">
      <c r="A71" s="192"/>
      <c r="B71" s="192"/>
      <c r="C71" s="192"/>
      <c r="D71" s="192"/>
      <c r="E71" s="192"/>
      <c r="F71" s="20" t="s">
        <v>27</v>
      </c>
      <c r="G71" s="62" t="s">
        <v>64</v>
      </c>
    </row>
    <row r="72" spans="1:7" x14ac:dyDescent="0.25">
      <c r="A72" s="192"/>
      <c r="B72" s="192"/>
      <c r="C72" s="192"/>
      <c r="D72" s="192"/>
      <c r="E72" s="192"/>
      <c r="F72" s="20" t="s">
        <v>36</v>
      </c>
      <c r="G72" s="62" t="s">
        <v>64</v>
      </c>
    </row>
    <row r="73" spans="1:7" x14ac:dyDescent="0.25">
      <c r="A73" s="192"/>
      <c r="B73" s="192"/>
      <c r="C73" s="192"/>
      <c r="D73" s="192"/>
      <c r="E73" s="192"/>
      <c r="F73" s="20" t="s">
        <v>28</v>
      </c>
      <c r="G73" s="62" t="s">
        <v>64</v>
      </c>
    </row>
    <row r="74" spans="1:7" ht="49.5" x14ac:dyDescent="0.25">
      <c r="A74" s="12" t="s">
        <v>168</v>
      </c>
      <c r="B74" s="12" t="s">
        <v>169</v>
      </c>
      <c r="C74" s="12" t="s">
        <v>168</v>
      </c>
      <c r="D74" s="141" t="s">
        <v>170</v>
      </c>
      <c r="E74" s="141" t="s">
        <v>67</v>
      </c>
      <c r="F74" s="20" t="s">
        <v>38</v>
      </c>
      <c r="G74" s="62" t="s">
        <v>64</v>
      </c>
    </row>
    <row r="75" spans="1:7" x14ac:dyDescent="0.25">
      <c r="A75" s="192" t="s">
        <v>22</v>
      </c>
      <c r="B75" s="192" t="s">
        <v>23</v>
      </c>
      <c r="C75" s="192" t="s">
        <v>30</v>
      </c>
      <c r="D75" s="192" t="s">
        <v>24</v>
      </c>
      <c r="E75" s="192" t="s">
        <v>25</v>
      </c>
      <c r="F75" s="20" t="s">
        <v>26</v>
      </c>
      <c r="G75" s="62">
        <v>4</v>
      </c>
    </row>
    <row r="76" spans="1:7" x14ac:dyDescent="0.25">
      <c r="A76" s="192"/>
      <c r="B76" s="192"/>
      <c r="C76" s="192"/>
      <c r="D76" s="192"/>
      <c r="E76" s="192"/>
      <c r="F76" s="20" t="s">
        <v>35</v>
      </c>
      <c r="G76" s="62">
        <v>4</v>
      </c>
    </row>
    <row r="77" spans="1:7" x14ac:dyDescent="0.25">
      <c r="A77" s="192"/>
      <c r="B77" s="192"/>
      <c r="C77" s="192"/>
      <c r="D77" s="192"/>
      <c r="E77" s="192"/>
      <c r="F77" s="20" t="s">
        <v>27</v>
      </c>
      <c r="G77" s="62">
        <v>2</v>
      </c>
    </row>
    <row r="78" spans="1:7" x14ac:dyDescent="0.25">
      <c r="A78" s="192"/>
      <c r="B78" s="192"/>
      <c r="C78" s="192"/>
      <c r="D78" s="192"/>
      <c r="E78" s="192"/>
      <c r="F78" s="20" t="s">
        <v>36</v>
      </c>
      <c r="G78" s="70">
        <v>2</v>
      </c>
    </row>
    <row r="79" spans="1:7" x14ac:dyDescent="0.25">
      <c r="A79" s="192"/>
      <c r="B79" s="192"/>
      <c r="C79" s="192"/>
      <c r="D79" s="192"/>
      <c r="E79" s="192"/>
      <c r="F79" s="20" t="s">
        <v>28</v>
      </c>
      <c r="G79" s="62">
        <v>2</v>
      </c>
    </row>
    <row r="80" spans="1:7" ht="49.5" x14ac:dyDescent="0.25">
      <c r="A80" s="12" t="s">
        <v>171</v>
      </c>
      <c r="B80" s="12" t="s">
        <v>172</v>
      </c>
      <c r="C80" s="12" t="s">
        <v>171</v>
      </c>
      <c r="D80" s="141" t="s">
        <v>173</v>
      </c>
      <c r="E80" s="141" t="s">
        <v>60</v>
      </c>
      <c r="F80" s="20" t="s">
        <v>38</v>
      </c>
      <c r="G80" s="48">
        <f>(G79*100)/G76</f>
        <v>50</v>
      </c>
    </row>
    <row r="81" spans="1:7" x14ac:dyDescent="0.25">
      <c r="A81" s="183" t="s">
        <v>29</v>
      </c>
      <c r="B81" s="183"/>
      <c r="C81" s="183"/>
      <c r="D81" s="183"/>
      <c r="E81" s="183"/>
      <c r="F81" s="183"/>
      <c r="G81" s="183"/>
    </row>
    <row r="82" spans="1:7" x14ac:dyDescent="0.25">
      <c r="A82" s="178" t="str">
        <f>(A32)</f>
        <v>Promedio de cumplimiento.</v>
      </c>
      <c r="B82" s="178"/>
      <c r="C82" s="178"/>
      <c r="D82" s="178"/>
      <c r="E82" s="178"/>
      <c r="F82" s="178"/>
      <c r="G82" s="178"/>
    </row>
    <row r="83" spans="1:7" x14ac:dyDescent="0.25">
      <c r="A83" s="8" t="s">
        <v>51</v>
      </c>
      <c r="B83" s="228"/>
      <c r="C83" s="228"/>
      <c r="D83" s="228"/>
      <c r="E83" s="228"/>
      <c r="F83" s="228"/>
      <c r="G83" s="228"/>
    </row>
    <row r="84" spans="1:7" x14ac:dyDescent="0.25">
      <c r="A84" s="178" t="str">
        <f>(A40)</f>
        <v>Índice de actividades consultivas y de fortalecimiento conceptual del derecho a la protección de datos personales.</v>
      </c>
      <c r="B84" s="178"/>
      <c r="C84" s="178"/>
      <c r="D84" s="178"/>
      <c r="E84" s="178"/>
      <c r="F84" s="178"/>
      <c r="G84" s="178"/>
    </row>
    <row r="85" spans="1:7" x14ac:dyDescent="0.25">
      <c r="A85" s="8" t="s">
        <v>51</v>
      </c>
      <c r="B85" s="229"/>
      <c r="C85" s="229"/>
      <c r="D85" s="229"/>
      <c r="E85" s="229"/>
      <c r="F85" s="229"/>
      <c r="G85" s="229"/>
    </row>
    <row r="86" spans="1:7" x14ac:dyDescent="0.25">
      <c r="A86" s="178" t="str">
        <f>(A48)</f>
        <v>Índice consultivo y orientación especializada.</v>
      </c>
      <c r="B86" s="178"/>
      <c r="C86" s="178"/>
      <c r="D86" s="178"/>
      <c r="E86" s="178"/>
      <c r="F86" s="178"/>
      <c r="G86" s="178"/>
    </row>
    <row r="87" spans="1:7" ht="16.5" customHeight="1" x14ac:dyDescent="0.25">
      <c r="A87" s="8" t="s">
        <v>51</v>
      </c>
      <c r="B87" s="230" t="s">
        <v>492</v>
      </c>
      <c r="C87" s="231"/>
      <c r="D87" s="231"/>
      <c r="E87" s="231"/>
      <c r="F87" s="231"/>
      <c r="G87" s="232"/>
    </row>
    <row r="88" spans="1:7" x14ac:dyDescent="0.25">
      <c r="A88" s="178" t="str">
        <f>(A54)</f>
        <v>Índice de fortalecimiento normativo.</v>
      </c>
      <c r="B88" s="178"/>
      <c r="C88" s="178"/>
      <c r="D88" s="178"/>
      <c r="E88" s="178"/>
      <c r="F88" s="178"/>
      <c r="G88" s="178"/>
    </row>
    <row r="89" spans="1:7" ht="16.5" customHeight="1" x14ac:dyDescent="0.25">
      <c r="A89" s="8" t="s">
        <v>51</v>
      </c>
      <c r="B89" s="230" t="s">
        <v>493</v>
      </c>
      <c r="C89" s="231"/>
      <c r="D89" s="231"/>
      <c r="E89" s="231"/>
      <c r="F89" s="231"/>
      <c r="G89" s="232"/>
    </row>
    <row r="90" spans="1:7" x14ac:dyDescent="0.25">
      <c r="A90" s="178" t="str">
        <f>(A62)</f>
        <v>Porcentaje de consultas especializadas atendidas.</v>
      </c>
      <c r="B90" s="178"/>
      <c r="C90" s="178"/>
      <c r="D90" s="178"/>
      <c r="E90" s="178"/>
      <c r="F90" s="178"/>
      <c r="G90" s="178"/>
    </row>
    <row r="91" spans="1:7" x14ac:dyDescent="0.25">
      <c r="A91" s="8" t="s">
        <v>51</v>
      </c>
      <c r="B91" s="230" t="s">
        <v>496</v>
      </c>
      <c r="C91" s="231"/>
      <c r="D91" s="231"/>
      <c r="E91" s="231"/>
      <c r="F91" s="231"/>
      <c r="G91" s="232"/>
    </row>
    <row r="92" spans="1:7" x14ac:dyDescent="0.25">
      <c r="A92" s="178" t="str">
        <f>(A68)</f>
        <v xml:space="preserve">Porcentaje de orientaciones técnicas y/o evaluaciones de impacto a la protección de datos personales emitidas. </v>
      </c>
      <c r="B92" s="178"/>
      <c r="C92" s="178"/>
      <c r="D92" s="178"/>
      <c r="E92" s="178"/>
      <c r="F92" s="178"/>
      <c r="G92" s="178"/>
    </row>
    <row r="93" spans="1:7" ht="16.5" customHeight="1" x14ac:dyDescent="0.25">
      <c r="A93" s="8" t="s">
        <v>51</v>
      </c>
      <c r="B93" s="230" t="s">
        <v>495</v>
      </c>
      <c r="C93" s="231"/>
      <c r="D93" s="231"/>
      <c r="E93" s="231"/>
      <c r="F93" s="231"/>
      <c r="G93" s="232"/>
    </row>
    <row r="94" spans="1:7" x14ac:dyDescent="0.25">
      <c r="A94" s="178" t="str">
        <f>(A74)</f>
        <v>Número de propuestas de instrumentos normativos y/o actualización de los mismos desarrollados.</v>
      </c>
      <c r="B94" s="178"/>
      <c r="C94" s="178"/>
      <c r="D94" s="178"/>
      <c r="E94" s="178"/>
      <c r="F94" s="178"/>
      <c r="G94" s="178"/>
    </row>
    <row r="95" spans="1:7" x14ac:dyDescent="0.25">
      <c r="A95" s="8" t="s">
        <v>51</v>
      </c>
      <c r="B95" s="229"/>
      <c r="C95" s="229"/>
      <c r="D95" s="229"/>
      <c r="E95" s="229"/>
      <c r="F95" s="229"/>
      <c r="G95" s="229"/>
    </row>
    <row r="96" spans="1:7" x14ac:dyDescent="0.25">
      <c r="A96" s="178" t="str">
        <f>(A80)</f>
        <v xml:space="preserve">Número de instrumentos normativos y/o iniciativas que involucran el tratamiento de datos personales analizadas.  </v>
      </c>
      <c r="B96" s="178"/>
      <c r="C96" s="178"/>
      <c r="D96" s="178"/>
      <c r="E96" s="178"/>
      <c r="F96" s="178"/>
      <c r="G96" s="178"/>
    </row>
    <row r="97" spans="1:7" ht="16.5" customHeight="1" x14ac:dyDescent="0.25">
      <c r="A97" s="8" t="s">
        <v>51</v>
      </c>
      <c r="B97" s="230" t="s">
        <v>494</v>
      </c>
      <c r="C97" s="231"/>
      <c r="D97" s="231"/>
      <c r="E97" s="231"/>
      <c r="F97" s="231"/>
      <c r="G97" s="232"/>
    </row>
    <row r="98" spans="1:7" x14ac:dyDescent="0.25">
      <c r="A98" s="198"/>
      <c r="B98" s="198"/>
      <c r="C98" s="198"/>
      <c r="D98" s="198"/>
      <c r="E98" s="198"/>
      <c r="F98" s="198"/>
      <c r="G98" s="198"/>
    </row>
    <row r="99" spans="1:7" x14ac:dyDescent="0.25">
      <c r="A99" s="183" t="s">
        <v>37</v>
      </c>
      <c r="B99" s="183"/>
      <c r="C99" s="183"/>
      <c r="D99" s="183"/>
      <c r="E99" s="183"/>
      <c r="F99" s="183"/>
      <c r="G99" s="183"/>
    </row>
    <row r="100" spans="1:7" x14ac:dyDescent="0.25">
      <c r="A100" s="178" t="s">
        <v>157</v>
      </c>
      <c r="B100" s="178"/>
      <c r="C100" s="178"/>
      <c r="D100" s="178"/>
      <c r="E100" s="178"/>
      <c r="F100" s="178"/>
      <c r="G100" s="178"/>
    </row>
    <row r="101" spans="1:7" ht="33" x14ac:dyDescent="0.25">
      <c r="A101" s="9" t="s">
        <v>32</v>
      </c>
      <c r="B101" s="199" t="s">
        <v>174</v>
      </c>
      <c r="C101" s="199"/>
      <c r="D101" s="199"/>
      <c r="E101" s="199"/>
      <c r="F101" s="199"/>
      <c r="G101" s="199"/>
    </row>
    <row r="102" spans="1:7" ht="41.25" customHeight="1" x14ac:dyDescent="0.25">
      <c r="A102" s="9" t="s">
        <v>33</v>
      </c>
      <c r="B102" s="199"/>
      <c r="C102" s="199"/>
      <c r="D102" s="199"/>
      <c r="E102" s="199"/>
      <c r="F102" s="199"/>
      <c r="G102" s="199"/>
    </row>
    <row r="103" spans="1:7" ht="30.75" customHeight="1" x14ac:dyDescent="0.25">
      <c r="A103" s="9" t="s">
        <v>34</v>
      </c>
      <c r="B103" s="200"/>
      <c r="C103" s="200"/>
      <c r="D103" s="200"/>
      <c r="E103" s="200"/>
      <c r="F103" s="200"/>
      <c r="G103" s="200"/>
    </row>
    <row r="104" spans="1:7" x14ac:dyDescent="0.25">
      <c r="A104" s="178" t="s">
        <v>163</v>
      </c>
      <c r="B104" s="178"/>
      <c r="C104" s="178"/>
      <c r="D104" s="178"/>
      <c r="E104" s="178"/>
      <c r="F104" s="178"/>
      <c r="G104" s="178"/>
    </row>
    <row r="105" spans="1:7" ht="33" x14ac:dyDescent="0.25">
      <c r="A105" s="9" t="s">
        <v>32</v>
      </c>
      <c r="B105" s="199" t="s">
        <v>174</v>
      </c>
      <c r="C105" s="199"/>
      <c r="D105" s="199"/>
      <c r="E105" s="199"/>
      <c r="F105" s="199"/>
      <c r="G105" s="199"/>
    </row>
    <row r="106" spans="1:7" x14ac:dyDescent="0.25">
      <c r="A106" s="198"/>
      <c r="B106" s="198"/>
      <c r="C106" s="198"/>
      <c r="D106" s="198"/>
      <c r="E106" s="198"/>
      <c r="F106" s="198"/>
      <c r="G106" s="198"/>
    </row>
    <row r="107" spans="1:7" ht="16.5" customHeight="1" x14ac:dyDescent="0.25">
      <c r="A107" s="183" t="s">
        <v>55</v>
      </c>
      <c r="B107" s="183"/>
      <c r="C107" s="183"/>
      <c r="D107" s="183"/>
      <c r="E107" s="183"/>
      <c r="F107" s="183"/>
      <c r="G107" s="183"/>
    </row>
    <row r="108" spans="1:7" x14ac:dyDescent="0.25">
      <c r="A108" s="178" t="s">
        <v>63</v>
      </c>
      <c r="B108" s="178"/>
      <c r="C108" s="178"/>
      <c r="D108" s="178"/>
      <c r="E108" s="178"/>
      <c r="F108" s="178"/>
      <c r="G108" s="178"/>
    </row>
    <row r="109" spans="1:7" x14ac:dyDescent="0.25">
      <c r="A109" s="198"/>
      <c r="B109" s="198"/>
      <c r="C109" s="198"/>
      <c r="D109" s="198"/>
      <c r="E109" s="198"/>
      <c r="F109" s="198"/>
      <c r="G109" s="198"/>
    </row>
  </sheetData>
  <mergeCells count="117">
    <mergeCell ref="A104:G104"/>
    <mergeCell ref="B105:G105"/>
    <mergeCell ref="A106:G106"/>
    <mergeCell ref="A107:G107"/>
    <mergeCell ref="A108:G108"/>
    <mergeCell ref="A109:G109"/>
    <mergeCell ref="A98:G98"/>
    <mergeCell ref="A99:G99"/>
    <mergeCell ref="A100:G100"/>
    <mergeCell ref="B101:G101"/>
    <mergeCell ref="B102:G102"/>
    <mergeCell ref="B103:G103"/>
    <mergeCell ref="A82:G82"/>
    <mergeCell ref="B83:G83"/>
    <mergeCell ref="A84:G84"/>
    <mergeCell ref="B85:G85"/>
    <mergeCell ref="A96:G96"/>
    <mergeCell ref="B97:G97"/>
    <mergeCell ref="A75:A79"/>
    <mergeCell ref="B75:B79"/>
    <mergeCell ref="C75:C79"/>
    <mergeCell ref="D75:D79"/>
    <mergeCell ref="E75:E79"/>
    <mergeCell ref="A81:G81"/>
    <mergeCell ref="A94:G94"/>
    <mergeCell ref="B95:G95"/>
    <mergeCell ref="A92:G92"/>
    <mergeCell ref="B93:G93"/>
    <mergeCell ref="A86:G86"/>
    <mergeCell ref="B87:G87"/>
    <mergeCell ref="A88:G88"/>
    <mergeCell ref="B89:G89"/>
    <mergeCell ref="A90:G90"/>
    <mergeCell ref="B91:G91"/>
    <mergeCell ref="A63:A67"/>
    <mergeCell ref="B63:B67"/>
    <mergeCell ref="C63:C67"/>
    <mergeCell ref="D63:D67"/>
    <mergeCell ref="E63:E67"/>
    <mergeCell ref="A69:A73"/>
    <mergeCell ref="B69:B73"/>
    <mergeCell ref="C69:C73"/>
    <mergeCell ref="D69:D73"/>
    <mergeCell ref="E69:E73"/>
    <mergeCell ref="A56:E56"/>
    <mergeCell ref="F56:G56"/>
    <mergeCell ref="A57:A61"/>
    <mergeCell ref="B57:B61"/>
    <mergeCell ref="C57:C61"/>
    <mergeCell ref="D57:D61"/>
    <mergeCell ref="E57:E61"/>
    <mergeCell ref="A49:A53"/>
    <mergeCell ref="B49:B53"/>
    <mergeCell ref="C49:C53"/>
    <mergeCell ref="D49:D53"/>
    <mergeCell ref="E49:E53"/>
    <mergeCell ref="A55:G5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27:A31"/>
    <mergeCell ref="B27:B31"/>
    <mergeCell ref="C27:C31"/>
    <mergeCell ref="D27:D31"/>
    <mergeCell ref="E27:E31"/>
    <mergeCell ref="A22:B22"/>
    <mergeCell ref="C22:D22"/>
    <mergeCell ref="A23:B23"/>
    <mergeCell ref="C23:D23"/>
    <mergeCell ref="A24:G24"/>
    <mergeCell ref="A25:G25"/>
    <mergeCell ref="C21:D21"/>
    <mergeCell ref="A14:G14"/>
    <mergeCell ref="A15:B15"/>
    <mergeCell ref="C15:G15"/>
    <mergeCell ref="A16:B16"/>
    <mergeCell ref="C16:G16"/>
    <mergeCell ref="A17:B17"/>
    <mergeCell ref="C17:G17"/>
    <mergeCell ref="A26:E26"/>
    <mergeCell ref="F26:G26"/>
    <mergeCell ref="A18:B18"/>
    <mergeCell ref="C18:G18"/>
    <mergeCell ref="A19:G19"/>
    <mergeCell ref="A20:B21"/>
    <mergeCell ref="C20:D20"/>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210"/>
  <sheetViews>
    <sheetView showGridLines="0" topLeftCell="A16" zoomScale="70" zoomScaleNormal="70" workbookViewId="0">
      <selection activeCell="F92" sqref="F92"/>
    </sheetView>
  </sheetViews>
  <sheetFormatPr baseColWidth="10" defaultRowHeight="16.5" x14ac:dyDescent="0.2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67" customWidth="1"/>
    <col min="8" max="8" width="11.42578125" style="3"/>
    <col min="9" max="16384" width="11.42578125" style="4"/>
  </cols>
  <sheetData>
    <row r="1" spans="1:8" s="2" customFormat="1" ht="17.25" thickBot="1" x14ac:dyDescent="0.3">
      <c r="A1" s="168" t="s">
        <v>0</v>
      </c>
      <c r="B1" s="168"/>
      <c r="C1" s="168"/>
      <c r="D1" s="169" t="s">
        <v>31</v>
      </c>
      <c r="E1" s="169"/>
      <c r="F1" s="169"/>
      <c r="G1" s="169"/>
      <c r="H1" s="1"/>
    </row>
    <row r="2" spans="1:8" ht="17.25" thickTop="1" x14ac:dyDescent="0.25">
      <c r="A2" s="170"/>
      <c r="B2" s="170"/>
      <c r="C2" s="170"/>
      <c r="D2" s="170"/>
      <c r="E2" s="170"/>
      <c r="F2" s="170"/>
      <c r="G2" s="170"/>
    </row>
    <row r="3" spans="1:8" x14ac:dyDescent="0.25">
      <c r="A3" s="171" t="s">
        <v>1</v>
      </c>
      <c r="B3" s="171"/>
      <c r="C3" s="171"/>
      <c r="D3" s="171"/>
      <c r="E3" s="171"/>
      <c r="F3" s="171"/>
      <c r="G3" s="171"/>
    </row>
    <row r="4" spans="1:8" x14ac:dyDescent="0.25">
      <c r="A4" s="172" t="s">
        <v>2</v>
      </c>
      <c r="B4" s="172"/>
      <c r="C4" s="172"/>
      <c r="D4" s="173" t="s">
        <v>70</v>
      </c>
      <c r="E4" s="173"/>
      <c r="F4" s="173"/>
      <c r="G4" s="173"/>
    </row>
    <row r="5" spans="1:8" x14ac:dyDescent="0.25">
      <c r="A5" s="172" t="s">
        <v>3</v>
      </c>
      <c r="B5" s="172"/>
      <c r="C5" s="172"/>
      <c r="D5" s="173" t="s">
        <v>49</v>
      </c>
      <c r="E5" s="173"/>
      <c r="F5" s="173"/>
      <c r="G5" s="173"/>
    </row>
    <row r="6" spans="1:8" x14ac:dyDescent="0.25">
      <c r="A6" s="172" t="s">
        <v>4</v>
      </c>
      <c r="B6" s="172"/>
      <c r="C6" s="172"/>
      <c r="D6" s="173" t="s">
        <v>50</v>
      </c>
      <c r="E6" s="173"/>
      <c r="F6" s="173"/>
      <c r="G6" s="173"/>
    </row>
    <row r="7" spans="1:8" x14ac:dyDescent="0.25">
      <c r="A7" s="179" t="s">
        <v>44</v>
      </c>
      <c r="B7" s="180"/>
      <c r="C7" s="181"/>
      <c r="D7" s="182" t="s">
        <v>436</v>
      </c>
      <c r="E7" s="182"/>
      <c r="F7" s="182"/>
      <c r="G7" s="182"/>
    </row>
    <row r="8" spans="1:8" x14ac:dyDescent="0.25">
      <c r="A8" s="174" t="s">
        <v>5</v>
      </c>
      <c r="B8" s="175"/>
      <c r="C8" s="175"/>
      <c r="D8" s="175"/>
      <c r="E8" s="175"/>
      <c r="F8" s="175"/>
      <c r="G8" s="176"/>
    </row>
    <row r="9" spans="1:8" x14ac:dyDescent="0.25">
      <c r="A9" s="177" t="s">
        <v>46</v>
      </c>
      <c r="B9" s="177"/>
      <c r="C9" s="177"/>
      <c r="D9" s="177"/>
      <c r="E9" s="177"/>
      <c r="F9" s="177"/>
      <c r="G9" s="177"/>
    </row>
    <row r="10" spans="1:8" x14ac:dyDescent="0.25">
      <c r="A10" s="178" t="s">
        <v>47</v>
      </c>
      <c r="B10" s="178"/>
      <c r="C10" s="178"/>
      <c r="D10" s="178"/>
      <c r="E10" s="178"/>
      <c r="F10" s="178"/>
      <c r="G10" s="178"/>
    </row>
    <row r="11" spans="1:8" x14ac:dyDescent="0.25">
      <c r="A11" s="173" t="s">
        <v>72</v>
      </c>
      <c r="B11" s="173"/>
      <c r="C11" s="173"/>
      <c r="D11" s="173"/>
      <c r="E11" s="173"/>
      <c r="F11" s="173"/>
      <c r="G11" s="173"/>
    </row>
    <row r="12" spans="1:8" x14ac:dyDescent="0.25">
      <c r="A12" s="173" t="s">
        <v>48</v>
      </c>
      <c r="B12" s="173"/>
      <c r="C12" s="173"/>
      <c r="D12" s="173"/>
      <c r="E12" s="173"/>
      <c r="F12" s="173"/>
      <c r="G12" s="173"/>
    </row>
    <row r="13" spans="1:8" x14ac:dyDescent="0.25">
      <c r="A13" s="173" t="s">
        <v>73</v>
      </c>
      <c r="B13" s="173"/>
      <c r="C13" s="173"/>
      <c r="D13" s="173"/>
      <c r="E13" s="173"/>
      <c r="F13" s="173"/>
      <c r="G13" s="173"/>
    </row>
    <row r="14" spans="1:8" x14ac:dyDescent="0.25">
      <c r="A14" s="177" t="s">
        <v>6</v>
      </c>
      <c r="B14" s="177"/>
      <c r="C14" s="177"/>
      <c r="D14" s="177"/>
      <c r="E14" s="177"/>
      <c r="F14" s="177"/>
      <c r="G14" s="177"/>
    </row>
    <row r="15" spans="1:8" x14ac:dyDescent="0.25">
      <c r="A15" s="178" t="s">
        <v>7</v>
      </c>
      <c r="B15" s="178"/>
      <c r="C15" s="173" t="s">
        <v>45</v>
      </c>
      <c r="D15" s="173"/>
      <c r="E15" s="173"/>
      <c r="F15" s="173"/>
      <c r="G15" s="173"/>
    </row>
    <row r="16" spans="1:8" x14ac:dyDescent="0.25">
      <c r="A16" s="178" t="s">
        <v>8</v>
      </c>
      <c r="B16" s="178"/>
      <c r="C16" s="173" t="s">
        <v>52</v>
      </c>
      <c r="D16" s="173"/>
      <c r="E16" s="173"/>
      <c r="F16" s="173"/>
      <c r="G16" s="173"/>
    </row>
    <row r="17" spans="1:7" x14ac:dyDescent="0.25">
      <c r="A17" s="178" t="s">
        <v>9</v>
      </c>
      <c r="B17" s="178"/>
      <c r="C17" s="173" t="s">
        <v>54</v>
      </c>
      <c r="D17" s="173"/>
      <c r="E17" s="173"/>
      <c r="F17" s="173"/>
      <c r="G17" s="173"/>
    </row>
    <row r="18" spans="1:7" x14ac:dyDescent="0.25">
      <c r="A18" s="178" t="s">
        <v>10</v>
      </c>
      <c r="B18" s="178"/>
      <c r="C18" s="173" t="s">
        <v>53</v>
      </c>
      <c r="D18" s="173"/>
      <c r="E18" s="173"/>
      <c r="F18" s="173"/>
      <c r="G18" s="173"/>
    </row>
    <row r="19" spans="1:7" x14ac:dyDescent="0.25">
      <c r="A19" s="183" t="s">
        <v>11</v>
      </c>
      <c r="B19" s="183"/>
      <c r="C19" s="184"/>
      <c r="D19" s="184"/>
      <c r="E19" s="184"/>
      <c r="F19" s="184"/>
      <c r="G19" s="184"/>
    </row>
    <row r="20" spans="1:7" x14ac:dyDescent="0.25">
      <c r="A20" s="185"/>
      <c r="B20" s="186"/>
      <c r="C20" s="187" t="s">
        <v>12</v>
      </c>
      <c r="D20" s="188"/>
      <c r="E20" s="37" t="s">
        <v>13</v>
      </c>
      <c r="F20" s="37" t="s">
        <v>14</v>
      </c>
      <c r="G20" s="68" t="s">
        <v>15</v>
      </c>
    </row>
    <row r="21" spans="1:7" x14ac:dyDescent="0.25">
      <c r="A21" s="185"/>
      <c r="B21" s="186"/>
      <c r="C21" s="189" t="s">
        <v>16</v>
      </c>
      <c r="D21" s="190"/>
      <c r="E21" s="38" t="s">
        <v>16</v>
      </c>
      <c r="F21" s="38" t="s">
        <v>16</v>
      </c>
      <c r="G21" s="69" t="s">
        <v>17</v>
      </c>
    </row>
    <row r="22" spans="1:7" x14ac:dyDescent="0.25">
      <c r="A22" s="192" t="s">
        <v>69</v>
      </c>
      <c r="B22" s="192"/>
      <c r="C22" s="193">
        <v>213.09</v>
      </c>
      <c r="D22" s="193"/>
      <c r="E22" s="40">
        <v>180.63</v>
      </c>
      <c r="F22" s="35">
        <v>33.700000000000003</v>
      </c>
      <c r="G22" s="71">
        <f>(F22*100)/C22</f>
        <v>15.814913886151393</v>
      </c>
    </row>
    <row r="23" spans="1:7" x14ac:dyDescent="0.25">
      <c r="A23" s="192" t="s">
        <v>18</v>
      </c>
      <c r="B23" s="192"/>
      <c r="C23" s="194">
        <v>212.09</v>
      </c>
      <c r="D23" s="194"/>
      <c r="E23" s="39">
        <v>54.11</v>
      </c>
      <c r="F23" s="35">
        <v>33.700000000000003</v>
      </c>
      <c r="G23" s="72">
        <f>(F23*100)/C23</f>
        <v>15.889480880758171</v>
      </c>
    </row>
    <row r="24" spans="1:7" x14ac:dyDescent="0.25">
      <c r="A24" s="195" t="s">
        <v>19</v>
      </c>
      <c r="B24" s="195"/>
      <c r="C24" s="195"/>
      <c r="D24" s="195"/>
      <c r="E24" s="195"/>
      <c r="F24" s="195"/>
      <c r="G24" s="195"/>
    </row>
    <row r="25" spans="1:7" x14ac:dyDescent="0.25">
      <c r="A25" s="196" t="s">
        <v>39</v>
      </c>
      <c r="B25" s="196"/>
      <c r="C25" s="196"/>
      <c r="D25" s="196"/>
      <c r="E25" s="196"/>
      <c r="F25" s="196"/>
      <c r="G25" s="196"/>
    </row>
    <row r="26" spans="1:7" x14ac:dyDescent="0.25">
      <c r="A26" s="191" t="s">
        <v>20</v>
      </c>
      <c r="B26" s="191"/>
      <c r="C26" s="191"/>
      <c r="D26" s="191"/>
      <c r="E26" s="191"/>
      <c r="F26" s="191" t="s">
        <v>21</v>
      </c>
      <c r="G26" s="191"/>
    </row>
    <row r="27" spans="1:7" x14ac:dyDescent="0.25">
      <c r="A27" s="192" t="s">
        <v>22</v>
      </c>
      <c r="B27" s="192" t="s">
        <v>23</v>
      </c>
      <c r="C27" s="192" t="s">
        <v>30</v>
      </c>
      <c r="D27" s="192" t="s">
        <v>24</v>
      </c>
      <c r="E27" s="192" t="s">
        <v>25</v>
      </c>
      <c r="F27" s="41" t="s">
        <v>26</v>
      </c>
      <c r="G27" s="61">
        <v>1</v>
      </c>
    </row>
    <row r="28" spans="1:7" x14ac:dyDescent="0.25">
      <c r="A28" s="192"/>
      <c r="B28" s="192"/>
      <c r="C28" s="192"/>
      <c r="D28" s="192"/>
      <c r="E28" s="192"/>
      <c r="F28" s="20" t="s">
        <v>35</v>
      </c>
      <c r="G28" s="62">
        <v>1</v>
      </c>
    </row>
    <row r="29" spans="1:7" x14ac:dyDescent="0.25">
      <c r="A29" s="192"/>
      <c r="B29" s="192"/>
      <c r="C29" s="192"/>
      <c r="D29" s="192"/>
      <c r="E29" s="192"/>
      <c r="F29" s="41" t="s">
        <v>27</v>
      </c>
      <c r="G29" s="61" t="s">
        <v>64</v>
      </c>
    </row>
    <row r="30" spans="1:7" x14ac:dyDescent="0.25">
      <c r="A30" s="192"/>
      <c r="B30" s="192"/>
      <c r="C30" s="192"/>
      <c r="D30" s="192"/>
      <c r="E30" s="192"/>
      <c r="F30" s="20" t="s">
        <v>36</v>
      </c>
      <c r="G30" s="61" t="s">
        <v>64</v>
      </c>
    </row>
    <row r="31" spans="1:7" x14ac:dyDescent="0.25">
      <c r="A31" s="192"/>
      <c r="B31" s="192"/>
      <c r="C31" s="192"/>
      <c r="D31" s="192"/>
      <c r="E31" s="192"/>
      <c r="F31" s="41" t="s">
        <v>28</v>
      </c>
      <c r="G31" s="61" t="s">
        <v>64</v>
      </c>
    </row>
    <row r="32" spans="1:7" ht="165" x14ac:dyDescent="0.25">
      <c r="A32" s="50" t="s">
        <v>74</v>
      </c>
      <c r="B32" s="50" t="s">
        <v>75</v>
      </c>
      <c r="C32" s="50" t="s">
        <v>76</v>
      </c>
      <c r="D32" s="141" t="s">
        <v>56</v>
      </c>
      <c r="E32" s="141" t="s">
        <v>57</v>
      </c>
      <c r="F32" s="41" t="s">
        <v>40</v>
      </c>
      <c r="G32" s="61" t="s">
        <v>64</v>
      </c>
    </row>
    <row r="33" spans="1:8" x14ac:dyDescent="0.25">
      <c r="A33" s="191" t="s">
        <v>41</v>
      </c>
      <c r="B33" s="191"/>
      <c r="C33" s="191"/>
      <c r="D33" s="191"/>
      <c r="E33" s="191"/>
      <c r="F33" s="191"/>
      <c r="G33" s="191"/>
    </row>
    <row r="34" spans="1:8" x14ac:dyDescent="0.25">
      <c r="A34" s="191" t="s">
        <v>20</v>
      </c>
      <c r="B34" s="191"/>
      <c r="C34" s="191"/>
      <c r="D34" s="191"/>
      <c r="E34" s="191"/>
      <c r="F34" s="191" t="s">
        <v>21</v>
      </c>
      <c r="G34" s="191"/>
    </row>
    <row r="35" spans="1:8" x14ac:dyDescent="0.25">
      <c r="A35" s="192" t="s">
        <v>22</v>
      </c>
      <c r="B35" s="192" t="s">
        <v>23</v>
      </c>
      <c r="C35" s="192" t="s">
        <v>30</v>
      </c>
      <c r="D35" s="192" t="s">
        <v>24</v>
      </c>
      <c r="E35" s="192" t="s">
        <v>25</v>
      </c>
      <c r="F35" s="36" t="s">
        <v>26</v>
      </c>
      <c r="G35" s="61">
        <v>0.28000000000000003</v>
      </c>
    </row>
    <row r="36" spans="1:8" x14ac:dyDescent="0.25">
      <c r="A36" s="192"/>
      <c r="B36" s="192"/>
      <c r="C36" s="192"/>
      <c r="D36" s="192"/>
      <c r="E36" s="192"/>
      <c r="F36" s="7" t="s">
        <v>35</v>
      </c>
      <c r="G36" s="46">
        <v>0.25</v>
      </c>
    </row>
    <row r="37" spans="1:8" x14ac:dyDescent="0.25">
      <c r="A37" s="192"/>
      <c r="B37" s="192"/>
      <c r="C37" s="192"/>
      <c r="D37" s="192"/>
      <c r="E37" s="192"/>
      <c r="F37" s="7" t="s">
        <v>27</v>
      </c>
      <c r="G37" s="61" t="s">
        <v>64</v>
      </c>
    </row>
    <row r="38" spans="1:8" x14ac:dyDescent="0.25">
      <c r="A38" s="192"/>
      <c r="B38" s="192"/>
      <c r="C38" s="192"/>
      <c r="D38" s="192"/>
      <c r="E38" s="192"/>
      <c r="F38" s="7" t="s">
        <v>36</v>
      </c>
      <c r="G38" s="61" t="s">
        <v>64</v>
      </c>
    </row>
    <row r="39" spans="1:8" x14ac:dyDescent="0.25">
      <c r="A39" s="192"/>
      <c r="B39" s="192"/>
      <c r="C39" s="192"/>
      <c r="D39" s="192"/>
      <c r="E39" s="192"/>
      <c r="F39" s="7" t="s">
        <v>28</v>
      </c>
      <c r="G39" s="61" t="s">
        <v>64</v>
      </c>
    </row>
    <row r="40" spans="1:8" s="22" customFormat="1" ht="82.5" x14ac:dyDescent="0.25">
      <c r="A40" s="50" t="s">
        <v>437</v>
      </c>
      <c r="B40" s="50" t="s">
        <v>438</v>
      </c>
      <c r="C40" s="74" t="s">
        <v>439</v>
      </c>
      <c r="D40" s="84" t="s">
        <v>65</v>
      </c>
      <c r="E40" s="31" t="s">
        <v>66</v>
      </c>
      <c r="F40" s="20" t="s">
        <v>38</v>
      </c>
      <c r="G40" s="61" t="s">
        <v>64</v>
      </c>
      <c r="H40" s="21"/>
    </row>
    <row r="41" spans="1:8" x14ac:dyDescent="0.25">
      <c r="A41" s="191" t="s">
        <v>42</v>
      </c>
      <c r="B41" s="191"/>
      <c r="C41" s="191"/>
      <c r="D41" s="191"/>
      <c r="E41" s="191"/>
      <c r="F41" s="191"/>
      <c r="G41" s="191"/>
    </row>
    <row r="42" spans="1:8" x14ac:dyDescent="0.25">
      <c r="A42" s="191" t="s">
        <v>20</v>
      </c>
      <c r="B42" s="191"/>
      <c r="C42" s="191"/>
      <c r="D42" s="191"/>
      <c r="E42" s="191"/>
      <c r="F42" s="191" t="s">
        <v>21</v>
      </c>
      <c r="G42" s="191"/>
    </row>
    <row r="43" spans="1:8" x14ac:dyDescent="0.25">
      <c r="A43" s="192" t="s">
        <v>22</v>
      </c>
      <c r="B43" s="192" t="s">
        <v>23</v>
      </c>
      <c r="C43" s="192" t="s">
        <v>30</v>
      </c>
      <c r="D43" s="192" t="s">
        <v>24</v>
      </c>
      <c r="E43" s="192" t="s">
        <v>25</v>
      </c>
      <c r="F43" s="7" t="s">
        <v>26</v>
      </c>
      <c r="G43" s="62">
        <v>100</v>
      </c>
    </row>
    <row r="44" spans="1:8" x14ac:dyDescent="0.25">
      <c r="A44" s="192"/>
      <c r="B44" s="192"/>
      <c r="C44" s="192"/>
      <c r="D44" s="192"/>
      <c r="E44" s="192"/>
      <c r="F44" s="7" t="s">
        <v>35</v>
      </c>
      <c r="G44" s="64">
        <v>51</v>
      </c>
    </row>
    <row r="45" spans="1:8" x14ac:dyDescent="0.25">
      <c r="A45" s="192"/>
      <c r="B45" s="192"/>
      <c r="C45" s="192"/>
      <c r="D45" s="192"/>
      <c r="E45" s="192"/>
      <c r="F45" s="7" t="s">
        <v>27</v>
      </c>
      <c r="G45" s="62">
        <v>25</v>
      </c>
    </row>
    <row r="46" spans="1:8" x14ac:dyDescent="0.25">
      <c r="A46" s="192"/>
      <c r="B46" s="192"/>
      <c r="C46" s="192"/>
      <c r="D46" s="192"/>
      <c r="E46" s="192"/>
      <c r="F46" s="7" t="s">
        <v>36</v>
      </c>
      <c r="G46" s="62">
        <v>25</v>
      </c>
    </row>
    <row r="47" spans="1:8" x14ac:dyDescent="0.25">
      <c r="A47" s="192"/>
      <c r="B47" s="192"/>
      <c r="C47" s="192"/>
      <c r="D47" s="192"/>
      <c r="E47" s="192"/>
      <c r="F47" s="7" t="s">
        <v>28</v>
      </c>
      <c r="G47" s="62">
        <v>44.44</v>
      </c>
    </row>
    <row r="48" spans="1:8" s="22" customFormat="1" ht="66" x14ac:dyDescent="0.25">
      <c r="A48" s="50" t="s">
        <v>440</v>
      </c>
      <c r="B48" s="50" t="s">
        <v>441</v>
      </c>
      <c r="C48" s="74" t="s">
        <v>442</v>
      </c>
      <c r="D48" s="13" t="s">
        <v>59</v>
      </c>
      <c r="E48" s="141" t="s">
        <v>58</v>
      </c>
      <c r="F48" s="20" t="s">
        <v>38</v>
      </c>
      <c r="G48" s="62">
        <f>(G47*100)/G44</f>
        <v>87.137254901960787</v>
      </c>
      <c r="H48" s="21"/>
    </row>
    <row r="49" spans="1:8" x14ac:dyDescent="0.25">
      <c r="A49" s="192" t="s">
        <v>22</v>
      </c>
      <c r="B49" s="192" t="s">
        <v>23</v>
      </c>
      <c r="C49" s="192" t="s">
        <v>30</v>
      </c>
      <c r="D49" s="192" t="s">
        <v>24</v>
      </c>
      <c r="E49" s="192" t="s">
        <v>25</v>
      </c>
      <c r="F49" s="7" t="s">
        <v>26</v>
      </c>
      <c r="G49" s="64">
        <v>67</v>
      </c>
    </row>
    <row r="50" spans="1:8" x14ac:dyDescent="0.25">
      <c r="A50" s="192"/>
      <c r="B50" s="192"/>
      <c r="C50" s="192"/>
      <c r="D50" s="192"/>
      <c r="E50" s="192"/>
      <c r="F50" s="7" t="s">
        <v>35</v>
      </c>
      <c r="G50" s="64">
        <v>43</v>
      </c>
    </row>
    <row r="51" spans="1:8" x14ac:dyDescent="0.25">
      <c r="A51" s="192"/>
      <c r="B51" s="192"/>
      <c r="C51" s="192"/>
      <c r="D51" s="192"/>
      <c r="E51" s="192"/>
      <c r="F51" s="7" t="s">
        <v>27</v>
      </c>
      <c r="G51" s="62">
        <v>18</v>
      </c>
    </row>
    <row r="52" spans="1:8" x14ac:dyDescent="0.25">
      <c r="A52" s="192"/>
      <c r="B52" s="192"/>
      <c r="C52" s="192"/>
      <c r="D52" s="192"/>
      <c r="E52" s="192"/>
      <c r="F52" s="7" t="s">
        <v>36</v>
      </c>
      <c r="G52" s="62">
        <v>18</v>
      </c>
    </row>
    <row r="53" spans="1:8" x14ac:dyDescent="0.25">
      <c r="A53" s="192"/>
      <c r="B53" s="192"/>
      <c r="C53" s="192"/>
      <c r="D53" s="192"/>
      <c r="E53" s="192"/>
      <c r="F53" s="7" t="s">
        <v>28</v>
      </c>
      <c r="G53" s="62">
        <v>11.11</v>
      </c>
    </row>
    <row r="54" spans="1:8" s="22" customFormat="1" ht="66" x14ac:dyDescent="0.25">
      <c r="A54" s="42" t="s">
        <v>443</v>
      </c>
      <c r="B54" s="42" t="s">
        <v>444</v>
      </c>
      <c r="C54" s="23" t="s">
        <v>445</v>
      </c>
      <c r="D54" s="13" t="s">
        <v>59</v>
      </c>
      <c r="E54" s="31" t="s">
        <v>58</v>
      </c>
      <c r="F54" s="20" t="s">
        <v>38</v>
      </c>
      <c r="G54" s="62">
        <f>(G53*100)/G50</f>
        <v>25.837209302325583</v>
      </c>
      <c r="H54" s="21"/>
    </row>
    <row r="55" spans="1:8" x14ac:dyDescent="0.25">
      <c r="A55" s="191" t="s">
        <v>43</v>
      </c>
      <c r="B55" s="191"/>
      <c r="C55" s="191"/>
      <c r="D55" s="191"/>
      <c r="E55" s="191"/>
      <c r="F55" s="191"/>
      <c r="G55" s="191"/>
    </row>
    <row r="56" spans="1:8" x14ac:dyDescent="0.25">
      <c r="A56" s="191" t="s">
        <v>20</v>
      </c>
      <c r="B56" s="191"/>
      <c r="C56" s="191"/>
      <c r="D56" s="191"/>
      <c r="E56" s="191"/>
      <c r="F56" s="191" t="s">
        <v>21</v>
      </c>
      <c r="G56" s="191"/>
    </row>
    <row r="57" spans="1:8" x14ac:dyDescent="0.25">
      <c r="A57" s="192" t="s">
        <v>22</v>
      </c>
      <c r="B57" s="192" t="s">
        <v>23</v>
      </c>
      <c r="C57" s="192" t="s">
        <v>30</v>
      </c>
      <c r="D57" s="192" t="s">
        <v>24</v>
      </c>
      <c r="E57" s="192" t="s">
        <v>25</v>
      </c>
      <c r="F57" s="7" t="s">
        <v>26</v>
      </c>
      <c r="G57" s="62">
        <v>100</v>
      </c>
    </row>
    <row r="58" spans="1:8" x14ac:dyDescent="0.25">
      <c r="A58" s="192"/>
      <c r="B58" s="192"/>
      <c r="C58" s="192"/>
      <c r="D58" s="192"/>
      <c r="E58" s="192"/>
      <c r="F58" s="7" t="s">
        <v>35</v>
      </c>
      <c r="G58" s="64">
        <v>100</v>
      </c>
    </row>
    <row r="59" spans="1:8" x14ac:dyDescent="0.25">
      <c r="A59" s="192"/>
      <c r="B59" s="192"/>
      <c r="C59" s="192"/>
      <c r="D59" s="192"/>
      <c r="E59" s="192"/>
      <c r="F59" s="7" t="s">
        <v>27</v>
      </c>
      <c r="G59" s="62">
        <v>71</v>
      </c>
    </row>
    <row r="60" spans="1:8" x14ac:dyDescent="0.25">
      <c r="A60" s="192"/>
      <c r="B60" s="192"/>
      <c r="C60" s="192"/>
      <c r="D60" s="192"/>
      <c r="E60" s="192"/>
      <c r="F60" s="7" t="s">
        <v>36</v>
      </c>
      <c r="G60" s="62">
        <v>71</v>
      </c>
    </row>
    <row r="61" spans="1:8" x14ac:dyDescent="0.25">
      <c r="A61" s="192"/>
      <c r="B61" s="192"/>
      <c r="C61" s="192"/>
      <c r="D61" s="192"/>
      <c r="E61" s="192"/>
      <c r="F61" s="7" t="s">
        <v>28</v>
      </c>
      <c r="G61" s="62">
        <v>76.19</v>
      </c>
    </row>
    <row r="62" spans="1:8" s="22" customFormat="1" ht="66" x14ac:dyDescent="0.25">
      <c r="A62" s="50" t="s">
        <v>446</v>
      </c>
      <c r="B62" s="50" t="s">
        <v>447</v>
      </c>
      <c r="C62" s="76" t="s">
        <v>448</v>
      </c>
      <c r="D62" s="141" t="s">
        <v>59</v>
      </c>
      <c r="E62" s="31" t="s">
        <v>60</v>
      </c>
      <c r="F62" s="20" t="s">
        <v>38</v>
      </c>
      <c r="G62" s="62">
        <f>(G61/G58)*100</f>
        <v>76.19</v>
      </c>
      <c r="H62" s="21"/>
    </row>
    <row r="63" spans="1:8" x14ac:dyDescent="0.25">
      <c r="A63" s="192" t="s">
        <v>22</v>
      </c>
      <c r="B63" s="192" t="s">
        <v>23</v>
      </c>
      <c r="C63" s="192" t="s">
        <v>30</v>
      </c>
      <c r="D63" s="192" t="s">
        <v>24</v>
      </c>
      <c r="E63" s="192" t="s">
        <v>25</v>
      </c>
      <c r="F63" s="7" t="s">
        <v>26</v>
      </c>
      <c r="G63" s="62">
        <v>100</v>
      </c>
    </row>
    <row r="64" spans="1:8" x14ac:dyDescent="0.25">
      <c r="A64" s="192"/>
      <c r="B64" s="192"/>
      <c r="C64" s="192"/>
      <c r="D64" s="192"/>
      <c r="E64" s="192"/>
      <c r="F64" s="7" t="s">
        <v>35</v>
      </c>
      <c r="G64" s="64">
        <v>100</v>
      </c>
    </row>
    <row r="65" spans="1:8" x14ac:dyDescent="0.25">
      <c r="A65" s="192"/>
      <c r="B65" s="192"/>
      <c r="C65" s="192"/>
      <c r="D65" s="192"/>
      <c r="E65" s="192"/>
      <c r="F65" s="7" t="s">
        <v>27</v>
      </c>
      <c r="G65" s="62">
        <v>100</v>
      </c>
    </row>
    <row r="66" spans="1:8" x14ac:dyDescent="0.25">
      <c r="A66" s="192"/>
      <c r="B66" s="192"/>
      <c r="C66" s="192"/>
      <c r="D66" s="192"/>
      <c r="E66" s="192"/>
      <c r="F66" s="7" t="s">
        <v>36</v>
      </c>
      <c r="G66" s="62">
        <v>100</v>
      </c>
    </row>
    <row r="67" spans="1:8" ht="17.25" thickBot="1" x14ac:dyDescent="0.3">
      <c r="A67" s="192"/>
      <c r="B67" s="192"/>
      <c r="C67" s="192"/>
      <c r="D67" s="192"/>
      <c r="E67" s="192"/>
      <c r="F67" s="7" t="s">
        <v>28</v>
      </c>
      <c r="G67" s="62">
        <f>(G66/G64)*100</f>
        <v>100</v>
      </c>
    </row>
    <row r="68" spans="1:8" s="22" customFormat="1" ht="49.5" x14ac:dyDescent="0.25">
      <c r="A68" s="84" t="s">
        <v>449</v>
      </c>
      <c r="B68" s="42" t="s">
        <v>450</v>
      </c>
      <c r="C68" s="23" t="s">
        <v>451</v>
      </c>
      <c r="D68" s="141" t="s">
        <v>59</v>
      </c>
      <c r="E68" s="134" t="s">
        <v>60</v>
      </c>
      <c r="F68" s="20" t="s">
        <v>38</v>
      </c>
      <c r="G68" s="62">
        <f>(G67/G63)*100</f>
        <v>100</v>
      </c>
      <c r="H68" s="21"/>
    </row>
    <row r="69" spans="1:8" x14ac:dyDescent="0.25">
      <c r="A69" s="192" t="s">
        <v>22</v>
      </c>
      <c r="B69" s="192" t="s">
        <v>23</v>
      </c>
      <c r="C69" s="192" t="s">
        <v>30</v>
      </c>
      <c r="D69" s="192" t="s">
        <v>24</v>
      </c>
      <c r="E69" s="192" t="s">
        <v>25</v>
      </c>
      <c r="F69" s="7" t="s">
        <v>26</v>
      </c>
      <c r="G69" s="62">
        <v>84</v>
      </c>
    </row>
    <row r="70" spans="1:8" x14ac:dyDescent="0.25">
      <c r="A70" s="192"/>
      <c r="B70" s="192"/>
      <c r="C70" s="192"/>
      <c r="D70" s="192"/>
      <c r="E70" s="192"/>
      <c r="F70" s="7" t="s">
        <v>35</v>
      </c>
      <c r="G70" s="64">
        <v>50</v>
      </c>
    </row>
    <row r="71" spans="1:8" x14ac:dyDescent="0.25">
      <c r="A71" s="192"/>
      <c r="B71" s="192"/>
      <c r="C71" s="192"/>
      <c r="D71" s="192"/>
      <c r="E71" s="192"/>
      <c r="F71" s="7" t="s">
        <v>27</v>
      </c>
      <c r="G71" s="62">
        <v>19</v>
      </c>
    </row>
    <row r="72" spans="1:8" x14ac:dyDescent="0.25">
      <c r="A72" s="192"/>
      <c r="B72" s="192"/>
      <c r="C72" s="192"/>
      <c r="D72" s="192"/>
      <c r="E72" s="192"/>
      <c r="F72" s="7" t="s">
        <v>36</v>
      </c>
      <c r="G72" s="62">
        <v>19</v>
      </c>
    </row>
    <row r="73" spans="1:8" x14ac:dyDescent="0.25">
      <c r="A73" s="192"/>
      <c r="B73" s="192"/>
      <c r="C73" s="192"/>
      <c r="D73" s="192"/>
      <c r="E73" s="192"/>
      <c r="F73" s="7" t="s">
        <v>28</v>
      </c>
      <c r="G73" s="62">
        <v>15.63</v>
      </c>
    </row>
    <row r="74" spans="1:8" s="22" customFormat="1" ht="16.5" customHeight="1" x14ac:dyDescent="0.25">
      <c r="A74" s="50" t="s">
        <v>452</v>
      </c>
      <c r="B74" s="50" t="s">
        <v>453</v>
      </c>
      <c r="C74" s="76" t="s">
        <v>454</v>
      </c>
      <c r="D74" s="141" t="s">
        <v>59</v>
      </c>
      <c r="E74" s="31" t="s">
        <v>60</v>
      </c>
      <c r="F74" s="20" t="s">
        <v>38</v>
      </c>
      <c r="G74" s="62">
        <f>(G73/G70)*100</f>
        <v>31.259999999999998</v>
      </c>
      <c r="H74" s="21"/>
    </row>
    <row r="75" spans="1:8" x14ac:dyDescent="0.25">
      <c r="A75" s="192" t="s">
        <v>22</v>
      </c>
      <c r="B75" s="192" t="s">
        <v>23</v>
      </c>
      <c r="C75" s="192" t="s">
        <v>30</v>
      </c>
      <c r="D75" s="192" t="s">
        <v>24</v>
      </c>
      <c r="E75" s="192" t="s">
        <v>25</v>
      </c>
      <c r="F75" s="7" t="s">
        <v>26</v>
      </c>
      <c r="G75" s="62">
        <v>50</v>
      </c>
    </row>
    <row r="76" spans="1:8" x14ac:dyDescent="0.25">
      <c r="A76" s="192"/>
      <c r="B76" s="192"/>
      <c r="C76" s="192"/>
      <c r="D76" s="192"/>
      <c r="E76" s="192"/>
      <c r="F76" s="7" t="s">
        <v>35</v>
      </c>
      <c r="G76" s="62">
        <v>50</v>
      </c>
    </row>
    <row r="77" spans="1:8" x14ac:dyDescent="0.25">
      <c r="A77" s="192"/>
      <c r="B77" s="192"/>
      <c r="C77" s="192"/>
      <c r="D77" s="192"/>
      <c r="E77" s="192"/>
      <c r="F77" s="7" t="s">
        <v>27</v>
      </c>
      <c r="G77" s="62">
        <v>25</v>
      </c>
    </row>
    <row r="78" spans="1:8" x14ac:dyDescent="0.25">
      <c r="A78" s="192"/>
      <c r="B78" s="192"/>
      <c r="C78" s="192"/>
      <c r="D78" s="192"/>
      <c r="E78" s="192"/>
      <c r="F78" s="7" t="s">
        <v>36</v>
      </c>
      <c r="G78" s="62">
        <v>25</v>
      </c>
    </row>
    <row r="79" spans="1:8" x14ac:dyDescent="0.25">
      <c r="A79" s="192"/>
      <c r="B79" s="192"/>
      <c r="C79" s="192"/>
      <c r="D79" s="192"/>
      <c r="E79" s="192"/>
      <c r="F79" s="7" t="s">
        <v>28</v>
      </c>
      <c r="G79" s="62">
        <v>31.25</v>
      </c>
    </row>
    <row r="80" spans="1:8" s="22" customFormat="1" ht="16.5" customHeight="1" x14ac:dyDescent="0.25">
      <c r="A80" s="50" t="s">
        <v>455</v>
      </c>
      <c r="B80" s="50" t="s">
        <v>456</v>
      </c>
      <c r="C80" s="50" t="s">
        <v>457</v>
      </c>
      <c r="D80" s="141" t="s">
        <v>59</v>
      </c>
      <c r="E80" s="31" t="s">
        <v>60</v>
      </c>
      <c r="F80" s="20" t="s">
        <v>38</v>
      </c>
      <c r="G80" s="62">
        <f>(G79/G76)*100</f>
        <v>62.5</v>
      </c>
      <c r="H80" s="21"/>
    </row>
    <row r="81" spans="1:8" x14ac:dyDescent="0.25">
      <c r="A81" s="192" t="s">
        <v>22</v>
      </c>
      <c r="B81" s="192" t="s">
        <v>23</v>
      </c>
      <c r="C81" s="192" t="s">
        <v>30</v>
      </c>
      <c r="D81" s="192" t="s">
        <v>24</v>
      </c>
      <c r="E81" s="192" t="s">
        <v>25</v>
      </c>
      <c r="F81" s="7" t="s">
        <v>26</v>
      </c>
      <c r="G81" s="46">
        <v>50</v>
      </c>
    </row>
    <row r="82" spans="1:8" x14ac:dyDescent="0.25">
      <c r="A82" s="192"/>
      <c r="B82" s="192"/>
      <c r="C82" s="192"/>
      <c r="D82" s="192"/>
      <c r="E82" s="192"/>
      <c r="F82" s="7" t="s">
        <v>35</v>
      </c>
      <c r="G82" s="46">
        <v>50</v>
      </c>
    </row>
    <row r="83" spans="1:8" x14ac:dyDescent="0.25">
      <c r="A83" s="192"/>
      <c r="B83" s="192"/>
      <c r="C83" s="192"/>
      <c r="D83" s="192"/>
      <c r="E83" s="192"/>
      <c r="F83" s="7" t="s">
        <v>27</v>
      </c>
      <c r="G83" s="46">
        <v>0</v>
      </c>
    </row>
    <row r="84" spans="1:8" x14ac:dyDescent="0.25">
      <c r="A84" s="192"/>
      <c r="B84" s="192"/>
      <c r="C84" s="192"/>
      <c r="D84" s="192"/>
      <c r="E84" s="192"/>
      <c r="F84" s="7" t="s">
        <v>36</v>
      </c>
      <c r="G84" s="62">
        <v>0</v>
      </c>
    </row>
    <row r="85" spans="1:8" x14ac:dyDescent="0.25">
      <c r="A85" s="192"/>
      <c r="B85" s="192"/>
      <c r="C85" s="192"/>
      <c r="D85" s="192"/>
      <c r="E85" s="192"/>
      <c r="F85" s="7" t="s">
        <v>28</v>
      </c>
      <c r="G85" s="46">
        <f>(G84*100)/G82</f>
        <v>0</v>
      </c>
    </row>
    <row r="86" spans="1:8" s="22" customFormat="1" ht="66" customHeight="1" x14ac:dyDescent="0.25">
      <c r="A86" s="50" t="s">
        <v>458</v>
      </c>
      <c r="B86" s="50" t="s">
        <v>456</v>
      </c>
      <c r="C86" s="50" t="s">
        <v>459</v>
      </c>
      <c r="D86" s="141" t="s">
        <v>59</v>
      </c>
      <c r="E86" s="31" t="s">
        <v>60</v>
      </c>
      <c r="F86" s="20" t="s">
        <v>38</v>
      </c>
      <c r="G86" s="65">
        <f>(G85/G82)*100</f>
        <v>0</v>
      </c>
      <c r="H86" s="21"/>
    </row>
    <row r="87" spans="1:8" x14ac:dyDescent="0.25">
      <c r="A87" s="192" t="s">
        <v>22</v>
      </c>
      <c r="B87" s="192" t="s">
        <v>23</v>
      </c>
      <c r="C87" s="192" t="s">
        <v>30</v>
      </c>
      <c r="D87" s="192" t="s">
        <v>24</v>
      </c>
      <c r="E87" s="192" t="s">
        <v>25</v>
      </c>
      <c r="F87" s="7" t="s">
        <v>26</v>
      </c>
      <c r="G87" s="62">
        <v>100</v>
      </c>
    </row>
    <row r="88" spans="1:8" x14ac:dyDescent="0.25">
      <c r="A88" s="192"/>
      <c r="B88" s="192"/>
      <c r="C88" s="192"/>
      <c r="D88" s="192"/>
      <c r="E88" s="192"/>
      <c r="F88" s="7" t="s">
        <v>35</v>
      </c>
      <c r="G88" s="46">
        <v>100</v>
      </c>
    </row>
    <row r="89" spans="1:8" x14ac:dyDescent="0.25">
      <c r="A89" s="192"/>
      <c r="B89" s="192"/>
      <c r="C89" s="192"/>
      <c r="D89" s="192"/>
      <c r="E89" s="192"/>
      <c r="F89" s="7" t="s">
        <v>27</v>
      </c>
      <c r="G89" s="62">
        <v>64</v>
      </c>
    </row>
    <row r="90" spans="1:8" x14ac:dyDescent="0.25">
      <c r="A90" s="192"/>
      <c r="B90" s="192"/>
      <c r="C90" s="192"/>
      <c r="D90" s="192"/>
      <c r="E90" s="192"/>
      <c r="F90" s="7" t="s">
        <v>36</v>
      </c>
      <c r="G90" s="62">
        <v>64</v>
      </c>
    </row>
    <row r="91" spans="1:8" x14ac:dyDescent="0.25">
      <c r="A91" s="192"/>
      <c r="B91" s="192"/>
      <c r="C91" s="192"/>
      <c r="D91" s="192"/>
      <c r="E91" s="192"/>
      <c r="F91" s="7" t="s">
        <v>28</v>
      </c>
      <c r="G91" s="62">
        <v>63.64</v>
      </c>
    </row>
    <row r="92" spans="1:8" s="22" customFormat="1" ht="99" x14ac:dyDescent="0.25">
      <c r="A92" s="50" t="s">
        <v>460</v>
      </c>
      <c r="B92" s="50" t="s">
        <v>461</v>
      </c>
      <c r="C92" s="50" t="s">
        <v>462</v>
      </c>
      <c r="D92" s="141" t="s">
        <v>59</v>
      </c>
      <c r="E92" s="31" t="s">
        <v>60</v>
      </c>
      <c r="F92" s="20" t="s">
        <v>38</v>
      </c>
      <c r="G92" s="62">
        <f>(G91/G88)*100</f>
        <v>63.639999999999993</v>
      </c>
      <c r="H92" s="21"/>
    </row>
    <row r="93" spans="1:8" x14ac:dyDescent="0.25">
      <c r="A93" s="192" t="s">
        <v>22</v>
      </c>
      <c r="B93" s="192" t="s">
        <v>23</v>
      </c>
      <c r="C93" s="192" t="s">
        <v>30</v>
      </c>
      <c r="D93" s="192" t="s">
        <v>24</v>
      </c>
      <c r="E93" s="192" t="s">
        <v>25</v>
      </c>
      <c r="F93" s="7" t="s">
        <v>26</v>
      </c>
      <c r="G93" s="66">
        <v>100</v>
      </c>
    </row>
    <row r="94" spans="1:8" x14ac:dyDescent="0.25">
      <c r="A94" s="192"/>
      <c r="B94" s="192"/>
      <c r="C94" s="192"/>
      <c r="D94" s="192"/>
      <c r="E94" s="192"/>
      <c r="F94" s="7" t="s">
        <v>35</v>
      </c>
      <c r="G94" s="54">
        <v>100</v>
      </c>
    </row>
    <row r="95" spans="1:8" x14ac:dyDescent="0.25">
      <c r="A95" s="192"/>
      <c r="B95" s="192"/>
      <c r="C95" s="192"/>
      <c r="D95" s="192"/>
      <c r="E95" s="192"/>
      <c r="F95" s="7" t="s">
        <v>27</v>
      </c>
      <c r="G95" s="62">
        <v>67</v>
      </c>
    </row>
    <row r="96" spans="1:8" x14ac:dyDescent="0.25">
      <c r="A96" s="192"/>
      <c r="B96" s="192"/>
      <c r="C96" s="192"/>
      <c r="D96" s="192"/>
      <c r="E96" s="192"/>
      <c r="F96" s="7" t="s">
        <v>36</v>
      </c>
      <c r="G96" s="62">
        <v>67</v>
      </c>
    </row>
    <row r="97" spans="1:7" x14ac:dyDescent="0.25">
      <c r="A97" s="192"/>
      <c r="B97" s="192"/>
      <c r="C97" s="192"/>
      <c r="D97" s="192"/>
      <c r="E97" s="192"/>
      <c r="F97" s="7" t="s">
        <v>28</v>
      </c>
      <c r="G97" s="62">
        <v>76.19</v>
      </c>
    </row>
    <row r="98" spans="1:7" s="26" customFormat="1" ht="39" thickBot="1" x14ac:dyDescent="0.3">
      <c r="A98" s="56" t="s">
        <v>463</v>
      </c>
      <c r="B98" s="56" t="s">
        <v>464</v>
      </c>
      <c r="C98" s="135" t="s">
        <v>448</v>
      </c>
      <c r="D98" s="141" t="s">
        <v>59</v>
      </c>
      <c r="E98" s="31" t="s">
        <v>60</v>
      </c>
      <c r="F98" s="25" t="s">
        <v>38</v>
      </c>
      <c r="G98" s="62">
        <f>(G97/G94)*100</f>
        <v>76.19</v>
      </c>
    </row>
    <row r="99" spans="1:7" x14ac:dyDescent="0.25">
      <c r="A99" s="192" t="s">
        <v>22</v>
      </c>
      <c r="B99" s="192" t="s">
        <v>23</v>
      </c>
      <c r="C99" s="192" t="s">
        <v>30</v>
      </c>
      <c r="D99" s="192" t="s">
        <v>24</v>
      </c>
      <c r="E99" s="192" t="s">
        <v>25</v>
      </c>
      <c r="F99" s="7" t="s">
        <v>26</v>
      </c>
      <c r="G99" s="66">
        <v>100</v>
      </c>
    </row>
    <row r="100" spans="1:7" x14ac:dyDescent="0.25">
      <c r="A100" s="192"/>
      <c r="B100" s="192"/>
      <c r="C100" s="192"/>
      <c r="D100" s="192"/>
      <c r="E100" s="192"/>
      <c r="F100" s="7" t="s">
        <v>35</v>
      </c>
      <c r="G100" s="54">
        <v>100</v>
      </c>
    </row>
    <row r="101" spans="1:7" x14ac:dyDescent="0.25">
      <c r="A101" s="192"/>
      <c r="B101" s="192"/>
      <c r="C101" s="192"/>
      <c r="D101" s="192"/>
      <c r="E101" s="192"/>
      <c r="F101" s="7" t="s">
        <v>27</v>
      </c>
      <c r="G101" s="62">
        <v>100</v>
      </c>
    </row>
    <row r="102" spans="1:7" x14ac:dyDescent="0.25">
      <c r="A102" s="192"/>
      <c r="B102" s="192"/>
      <c r="C102" s="192"/>
      <c r="D102" s="192"/>
      <c r="E102" s="192"/>
      <c r="F102" s="7" t="s">
        <v>36</v>
      </c>
      <c r="G102" s="62">
        <v>100</v>
      </c>
    </row>
    <row r="103" spans="1:7" x14ac:dyDescent="0.25">
      <c r="A103" s="192"/>
      <c r="B103" s="192"/>
      <c r="C103" s="192"/>
      <c r="D103" s="192"/>
      <c r="E103" s="192"/>
      <c r="F103" s="7" t="s">
        <v>28</v>
      </c>
      <c r="G103" s="62">
        <v>100</v>
      </c>
    </row>
    <row r="104" spans="1:7" s="26" customFormat="1" ht="33.75" thickBot="1" x14ac:dyDescent="0.3">
      <c r="A104" s="56" t="s">
        <v>465</v>
      </c>
      <c r="B104" s="56" t="s">
        <v>466</v>
      </c>
      <c r="C104" s="135" t="s">
        <v>451</v>
      </c>
      <c r="D104" s="141" t="s">
        <v>59</v>
      </c>
      <c r="E104" s="31" t="s">
        <v>60</v>
      </c>
      <c r="F104" s="25" t="s">
        <v>38</v>
      </c>
      <c r="G104" s="62">
        <f>(G103/G100)*100</f>
        <v>100</v>
      </c>
    </row>
    <row r="105" spans="1:7" x14ac:dyDescent="0.25">
      <c r="A105" s="192" t="s">
        <v>22</v>
      </c>
      <c r="B105" s="192" t="s">
        <v>23</v>
      </c>
      <c r="C105" s="192" t="s">
        <v>30</v>
      </c>
      <c r="D105" s="192" t="s">
        <v>24</v>
      </c>
      <c r="E105" s="192" t="s">
        <v>25</v>
      </c>
      <c r="F105" s="7" t="s">
        <v>26</v>
      </c>
      <c r="G105" s="66">
        <v>42</v>
      </c>
    </row>
    <row r="106" spans="1:7" x14ac:dyDescent="0.25">
      <c r="A106" s="192"/>
      <c r="B106" s="192"/>
      <c r="C106" s="192"/>
      <c r="D106" s="192"/>
      <c r="E106" s="192"/>
      <c r="F106" s="7" t="s">
        <v>35</v>
      </c>
      <c r="G106" s="54">
        <v>50</v>
      </c>
    </row>
    <row r="107" spans="1:7" x14ac:dyDescent="0.25">
      <c r="A107" s="192"/>
      <c r="B107" s="192"/>
      <c r="C107" s="192"/>
      <c r="D107" s="192"/>
      <c r="E107" s="192"/>
      <c r="F107" s="7" t="s">
        <v>27</v>
      </c>
      <c r="G107" s="62">
        <v>25</v>
      </c>
    </row>
    <row r="108" spans="1:7" x14ac:dyDescent="0.25">
      <c r="A108" s="192"/>
      <c r="B108" s="192"/>
      <c r="C108" s="192"/>
      <c r="D108" s="192"/>
      <c r="E108" s="192"/>
      <c r="F108" s="7" t="s">
        <v>36</v>
      </c>
      <c r="G108" s="62">
        <v>25</v>
      </c>
    </row>
    <row r="109" spans="1:7" x14ac:dyDescent="0.25">
      <c r="A109" s="192"/>
      <c r="B109" s="192"/>
      <c r="C109" s="192"/>
      <c r="D109" s="192"/>
      <c r="E109" s="192"/>
      <c r="F109" s="7" t="s">
        <v>28</v>
      </c>
      <c r="G109" s="62">
        <v>25</v>
      </c>
    </row>
    <row r="110" spans="1:7" s="26" customFormat="1" ht="51.75" thickBot="1" x14ac:dyDescent="0.3">
      <c r="A110" s="56" t="s">
        <v>467</v>
      </c>
      <c r="B110" s="136" t="s">
        <v>468</v>
      </c>
      <c r="C110" s="135" t="s">
        <v>469</v>
      </c>
      <c r="D110" s="141" t="s">
        <v>59</v>
      </c>
      <c r="E110" s="31" t="s">
        <v>60</v>
      </c>
      <c r="F110" s="25" t="s">
        <v>38</v>
      </c>
      <c r="G110" s="62">
        <f>(G109/G106)*100</f>
        <v>50</v>
      </c>
    </row>
    <row r="111" spans="1:7" x14ac:dyDescent="0.25">
      <c r="A111" s="192" t="s">
        <v>22</v>
      </c>
      <c r="B111" s="192" t="s">
        <v>23</v>
      </c>
      <c r="C111" s="192" t="s">
        <v>30</v>
      </c>
      <c r="D111" s="192" t="s">
        <v>24</v>
      </c>
      <c r="E111" s="192" t="s">
        <v>25</v>
      </c>
      <c r="F111" s="7" t="s">
        <v>26</v>
      </c>
      <c r="G111" s="66">
        <v>61</v>
      </c>
    </row>
    <row r="112" spans="1:7" x14ac:dyDescent="0.25">
      <c r="A112" s="192"/>
      <c r="B112" s="192"/>
      <c r="C112" s="192"/>
      <c r="D112" s="192"/>
      <c r="E112" s="192"/>
      <c r="F112" s="7" t="s">
        <v>35</v>
      </c>
      <c r="G112" s="54">
        <v>51</v>
      </c>
    </row>
    <row r="113" spans="1:7" x14ac:dyDescent="0.25">
      <c r="A113" s="192"/>
      <c r="B113" s="192"/>
      <c r="C113" s="192"/>
      <c r="D113" s="192"/>
      <c r="E113" s="192"/>
      <c r="F113" s="7" t="s">
        <v>27</v>
      </c>
      <c r="G113" s="62">
        <v>0</v>
      </c>
    </row>
    <row r="114" spans="1:7" x14ac:dyDescent="0.25">
      <c r="A114" s="192"/>
      <c r="B114" s="192"/>
      <c r="C114" s="192"/>
      <c r="D114" s="192"/>
      <c r="E114" s="192"/>
      <c r="F114" s="7" t="s">
        <v>36</v>
      </c>
      <c r="G114" s="62">
        <v>0</v>
      </c>
    </row>
    <row r="115" spans="1:7" x14ac:dyDescent="0.25">
      <c r="A115" s="192"/>
      <c r="B115" s="192"/>
      <c r="C115" s="192"/>
      <c r="D115" s="192"/>
      <c r="E115" s="192"/>
      <c r="F115" s="7" t="s">
        <v>28</v>
      </c>
      <c r="G115" s="62">
        <v>0</v>
      </c>
    </row>
    <row r="116" spans="1:7" s="26" customFormat="1" ht="50.25" thickBot="1" x14ac:dyDescent="0.3">
      <c r="A116" s="56" t="s">
        <v>470</v>
      </c>
      <c r="B116" s="56" t="s">
        <v>471</v>
      </c>
      <c r="C116" s="135" t="s">
        <v>472</v>
      </c>
      <c r="D116" s="141" t="s">
        <v>59</v>
      </c>
      <c r="E116" s="31" t="s">
        <v>60</v>
      </c>
      <c r="F116" s="25" t="s">
        <v>38</v>
      </c>
      <c r="G116" s="62">
        <f>(G115/G112)*100</f>
        <v>0</v>
      </c>
    </row>
    <row r="117" spans="1:7" x14ac:dyDescent="0.25">
      <c r="A117" s="192" t="s">
        <v>22</v>
      </c>
      <c r="B117" s="192" t="s">
        <v>23</v>
      </c>
      <c r="C117" s="192" t="s">
        <v>30</v>
      </c>
      <c r="D117" s="192" t="s">
        <v>24</v>
      </c>
      <c r="E117" s="192" t="s">
        <v>25</v>
      </c>
      <c r="F117" s="7" t="s">
        <v>26</v>
      </c>
      <c r="G117" s="66">
        <v>100</v>
      </c>
    </row>
    <row r="118" spans="1:7" x14ac:dyDescent="0.25">
      <c r="A118" s="192"/>
      <c r="B118" s="192"/>
      <c r="C118" s="192"/>
      <c r="D118" s="192"/>
      <c r="E118" s="192"/>
      <c r="F118" s="7" t="s">
        <v>35</v>
      </c>
      <c r="G118" s="54">
        <v>100</v>
      </c>
    </row>
    <row r="119" spans="1:7" x14ac:dyDescent="0.25">
      <c r="A119" s="192"/>
      <c r="B119" s="192"/>
      <c r="C119" s="192"/>
      <c r="D119" s="192"/>
      <c r="E119" s="192"/>
      <c r="F119" s="7" t="s">
        <v>27</v>
      </c>
      <c r="G119" s="62">
        <v>46</v>
      </c>
    </row>
    <row r="120" spans="1:7" x14ac:dyDescent="0.25">
      <c r="A120" s="192"/>
      <c r="B120" s="192"/>
      <c r="C120" s="192"/>
      <c r="D120" s="192"/>
      <c r="E120" s="192"/>
      <c r="F120" s="7" t="s">
        <v>36</v>
      </c>
      <c r="G120" s="62">
        <v>46</v>
      </c>
    </row>
    <row r="121" spans="1:7" x14ac:dyDescent="0.25">
      <c r="A121" s="192"/>
      <c r="B121" s="192"/>
      <c r="C121" s="192"/>
      <c r="D121" s="192"/>
      <c r="E121" s="192"/>
      <c r="F121" s="7" t="s">
        <v>28</v>
      </c>
      <c r="G121" s="62">
        <v>46</v>
      </c>
    </row>
    <row r="122" spans="1:7" s="26" customFormat="1" ht="51.75" thickBot="1" x14ac:dyDescent="0.3">
      <c r="A122" s="56" t="s">
        <v>473</v>
      </c>
      <c r="B122" s="56" t="s">
        <v>474</v>
      </c>
      <c r="C122" s="135" t="s">
        <v>475</v>
      </c>
      <c r="D122" s="26" t="s">
        <v>59</v>
      </c>
      <c r="E122" s="141" t="s">
        <v>60</v>
      </c>
      <c r="F122" s="25" t="s">
        <v>38</v>
      </c>
      <c r="G122" s="62">
        <f>(G121/G118)*100</f>
        <v>46</v>
      </c>
    </row>
    <row r="123" spans="1:7" x14ac:dyDescent="0.25">
      <c r="A123" s="192" t="s">
        <v>22</v>
      </c>
      <c r="B123" s="192" t="s">
        <v>23</v>
      </c>
      <c r="C123" s="192" t="s">
        <v>30</v>
      </c>
      <c r="D123" s="192" t="s">
        <v>24</v>
      </c>
      <c r="E123" s="192" t="s">
        <v>25</v>
      </c>
      <c r="F123" s="7" t="s">
        <v>26</v>
      </c>
      <c r="G123" s="66">
        <v>100</v>
      </c>
    </row>
    <row r="124" spans="1:7" x14ac:dyDescent="0.25">
      <c r="A124" s="192"/>
      <c r="B124" s="192"/>
      <c r="C124" s="192"/>
      <c r="D124" s="192"/>
      <c r="E124" s="192"/>
      <c r="F124" s="7" t="s">
        <v>35</v>
      </c>
      <c r="G124" s="54">
        <v>100</v>
      </c>
    </row>
    <row r="125" spans="1:7" x14ac:dyDescent="0.25">
      <c r="A125" s="192"/>
      <c r="B125" s="192"/>
      <c r="C125" s="192"/>
      <c r="D125" s="192"/>
      <c r="E125" s="192"/>
      <c r="F125" s="7" t="s">
        <v>27</v>
      </c>
      <c r="G125" s="62">
        <v>50</v>
      </c>
    </row>
    <row r="126" spans="1:7" x14ac:dyDescent="0.25">
      <c r="A126" s="192"/>
      <c r="B126" s="192"/>
      <c r="C126" s="192"/>
      <c r="D126" s="192"/>
      <c r="E126" s="192"/>
      <c r="F126" s="7" t="s">
        <v>36</v>
      </c>
      <c r="G126" s="62">
        <v>50</v>
      </c>
    </row>
    <row r="127" spans="1:7" x14ac:dyDescent="0.25">
      <c r="A127" s="192"/>
      <c r="B127" s="192"/>
      <c r="C127" s="192"/>
      <c r="D127" s="192"/>
      <c r="E127" s="192"/>
      <c r="F127" s="7" t="s">
        <v>28</v>
      </c>
      <c r="G127" s="62">
        <v>25</v>
      </c>
    </row>
    <row r="128" spans="1:7" s="26" customFormat="1" ht="90" thickBot="1" x14ac:dyDescent="0.3">
      <c r="A128" s="56" t="s">
        <v>476</v>
      </c>
      <c r="B128" s="56" t="s">
        <v>477</v>
      </c>
      <c r="C128" s="135" t="s">
        <v>478</v>
      </c>
      <c r="D128" s="141" t="s">
        <v>59</v>
      </c>
      <c r="E128" s="31" t="s">
        <v>60</v>
      </c>
      <c r="F128" s="25" t="s">
        <v>38</v>
      </c>
      <c r="G128" s="62">
        <f>(G127/G124)*100</f>
        <v>25</v>
      </c>
    </row>
    <row r="129" spans="1:7" x14ac:dyDescent="0.25">
      <c r="A129" s="192" t="s">
        <v>22</v>
      </c>
      <c r="B129" s="192" t="s">
        <v>23</v>
      </c>
      <c r="C129" s="192" t="s">
        <v>30</v>
      </c>
      <c r="D129" s="192" t="s">
        <v>24</v>
      </c>
      <c r="E129" s="192" t="s">
        <v>25</v>
      </c>
      <c r="F129" s="7" t="s">
        <v>26</v>
      </c>
      <c r="G129" s="66">
        <v>100</v>
      </c>
    </row>
    <row r="130" spans="1:7" x14ac:dyDescent="0.25">
      <c r="A130" s="192"/>
      <c r="B130" s="192"/>
      <c r="C130" s="192"/>
      <c r="D130" s="192"/>
      <c r="E130" s="192"/>
      <c r="F130" s="7" t="s">
        <v>35</v>
      </c>
      <c r="G130" s="54">
        <v>100</v>
      </c>
    </row>
    <row r="131" spans="1:7" x14ac:dyDescent="0.25">
      <c r="A131" s="192"/>
      <c r="B131" s="192"/>
      <c r="C131" s="192"/>
      <c r="D131" s="192"/>
      <c r="E131" s="192"/>
      <c r="F131" s="7" t="s">
        <v>27</v>
      </c>
      <c r="G131" s="62">
        <v>0</v>
      </c>
    </row>
    <row r="132" spans="1:7" x14ac:dyDescent="0.25">
      <c r="A132" s="192"/>
      <c r="B132" s="192"/>
      <c r="C132" s="192"/>
      <c r="D132" s="192"/>
      <c r="E132" s="192"/>
      <c r="F132" s="7" t="s">
        <v>36</v>
      </c>
      <c r="G132" s="62">
        <v>0</v>
      </c>
    </row>
    <row r="133" spans="1:7" ht="17.25" thickBot="1" x14ac:dyDescent="0.3">
      <c r="A133" s="192"/>
      <c r="B133" s="192"/>
      <c r="C133" s="192"/>
      <c r="D133" s="192"/>
      <c r="E133" s="192"/>
      <c r="F133" s="7" t="s">
        <v>28</v>
      </c>
      <c r="G133" s="62">
        <v>0</v>
      </c>
    </row>
    <row r="134" spans="1:7" s="26" customFormat="1" ht="49.5" x14ac:dyDescent="0.25">
      <c r="A134" s="56" t="s">
        <v>479</v>
      </c>
      <c r="B134" s="56" t="s">
        <v>480</v>
      </c>
      <c r="C134" s="87" t="s">
        <v>481</v>
      </c>
      <c r="D134" s="84" t="s">
        <v>59</v>
      </c>
      <c r="E134" s="134" t="s">
        <v>60</v>
      </c>
      <c r="F134" s="25" t="s">
        <v>38</v>
      </c>
      <c r="G134" s="62">
        <f>(G133/G130)*100</f>
        <v>0</v>
      </c>
    </row>
    <row r="135" spans="1:7" x14ac:dyDescent="0.25">
      <c r="A135" s="192" t="s">
        <v>22</v>
      </c>
      <c r="B135" s="192" t="s">
        <v>23</v>
      </c>
      <c r="C135" s="192" t="s">
        <v>30</v>
      </c>
      <c r="D135" s="192" t="s">
        <v>24</v>
      </c>
      <c r="E135" s="192" t="s">
        <v>25</v>
      </c>
      <c r="F135" s="7" t="s">
        <v>26</v>
      </c>
      <c r="G135" s="66">
        <v>100</v>
      </c>
    </row>
    <row r="136" spans="1:7" x14ac:dyDescent="0.25">
      <c r="A136" s="192"/>
      <c r="B136" s="192"/>
      <c r="C136" s="192"/>
      <c r="D136" s="192"/>
      <c r="E136" s="192"/>
      <c r="F136" s="7" t="s">
        <v>35</v>
      </c>
      <c r="G136" s="54">
        <v>100</v>
      </c>
    </row>
    <row r="137" spans="1:7" x14ac:dyDescent="0.25">
      <c r="A137" s="192"/>
      <c r="B137" s="192"/>
      <c r="C137" s="192"/>
      <c r="D137" s="192"/>
      <c r="E137" s="192"/>
      <c r="F137" s="7" t="s">
        <v>27</v>
      </c>
      <c r="G137" s="62">
        <v>0</v>
      </c>
    </row>
    <row r="138" spans="1:7" x14ac:dyDescent="0.25">
      <c r="A138" s="192"/>
      <c r="B138" s="192"/>
      <c r="C138" s="192"/>
      <c r="D138" s="192"/>
      <c r="E138" s="192"/>
      <c r="F138" s="7" t="s">
        <v>36</v>
      </c>
      <c r="G138" s="62">
        <v>0</v>
      </c>
    </row>
    <row r="139" spans="1:7" ht="17.25" thickBot="1" x14ac:dyDescent="0.3">
      <c r="A139" s="192"/>
      <c r="B139" s="192"/>
      <c r="C139" s="192"/>
      <c r="D139" s="192"/>
      <c r="E139" s="192"/>
      <c r="F139" s="7" t="s">
        <v>28</v>
      </c>
      <c r="G139" s="62">
        <v>0</v>
      </c>
    </row>
    <row r="140" spans="1:7" s="26" customFormat="1" ht="70.5" thickBot="1" x14ac:dyDescent="0.3">
      <c r="A140" s="56" t="s">
        <v>122</v>
      </c>
      <c r="B140" s="56" t="s">
        <v>482</v>
      </c>
      <c r="C140" s="135" t="s">
        <v>483</v>
      </c>
      <c r="D140" s="84" t="s">
        <v>59</v>
      </c>
      <c r="E140" s="134" t="s">
        <v>60</v>
      </c>
      <c r="F140" s="25" t="s">
        <v>38</v>
      </c>
      <c r="G140" s="62">
        <f>(G139/G136)*100</f>
        <v>0</v>
      </c>
    </row>
    <row r="141" spans="1:7" x14ac:dyDescent="0.25">
      <c r="A141" s="183" t="s">
        <v>29</v>
      </c>
      <c r="B141" s="183"/>
      <c r="C141" s="183"/>
      <c r="D141" s="183"/>
      <c r="E141" s="183"/>
      <c r="F141" s="183"/>
      <c r="G141" s="183"/>
    </row>
    <row r="142" spans="1:7" x14ac:dyDescent="0.25">
      <c r="A142" s="178" t="str">
        <f>(A32)</f>
        <v>Promedio de Acceso y conocimiento de los derechos de acceso a la información y protección de datos personales.</v>
      </c>
      <c r="B142" s="178"/>
      <c r="C142" s="178"/>
      <c r="D142" s="178"/>
      <c r="E142" s="178"/>
      <c r="F142" s="178"/>
      <c r="G142" s="178"/>
    </row>
    <row r="143" spans="1:7" x14ac:dyDescent="0.25">
      <c r="A143" s="8" t="s">
        <v>51</v>
      </c>
      <c r="B143" s="197"/>
      <c r="C143" s="197"/>
      <c r="D143" s="197"/>
      <c r="E143" s="197"/>
      <c r="F143" s="197"/>
      <c r="G143" s="197"/>
    </row>
    <row r="144" spans="1:7" x14ac:dyDescent="0.25">
      <c r="A144" s="178" t="str">
        <f>(A40)</f>
        <v>Índice de aplicación de las políticas nacionales de gobierno abierto y transparencia proactiva</v>
      </c>
      <c r="B144" s="178"/>
      <c r="C144" s="178"/>
      <c r="D144" s="178"/>
      <c r="E144" s="178"/>
      <c r="F144" s="178"/>
      <c r="G144" s="178"/>
    </row>
    <row r="145" spans="1:7" x14ac:dyDescent="0.25">
      <c r="A145" s="8" t="s">
        <v>51</v>
      </c>
      <c r="B145" s="197"/>
      <c r="C145" s="197"/>
      <c r="D145" s="197"/>
      <c r="E145" s="197"/>
      <c r="F145" s="197"/>
      <c r="G145" s="197"/>
    </row>
    <row r="146" spans="1:7" x14ac:dyDescent="0.25">
      <c r="A146" s="178" t="str">
        <f>(A48)</f>
        <v>Porcentaje de instituciones con acciones implementadas del Programa de Gobierno Abierto</v>
      </c>
      <c r="B146" s="178"/>
      <c r="C146" s="178"/>
      <c r="D146" s="178"/>
      <c r="E146" s="178"/>
      <c r="F146" s="178"/>
      <c r="G146" s="178"/>
    </row>
    <row r="147" spans="1:7" x14ac:dyDescent="0.25">
      <c r="A147" s="8" t="s">
        <v>51</v>
      </c>
      <c r="B147" s="197" t="s">
        <v>497</v>
      </c>
      <c r="C147" s="197"/>
      <c r="D147" s="197"/>
      <c r="E147" s="197"/>
      <c r="F147" s="197"/>
      <c r="G147" s="197"/>
    </row>
    <row r="148" spans="1:7" x14ac:dyDescent="0.25">
      <c r="A148" s="178" t="str">
        <f>(A54)</f>
        <v>Porcentaje de instituciones con acciones implementadas del Programa de Transparencia Proactiva</v>
      </c>
      <c r="B148" s="178"/>
      <c r="C148" s="178"/>
      <c r="D148" s="178"/>
      <c r="E148" s="178"/>
      <c r="F148" s="178"/>
      <c r="G148" s="178"/>
    </row>
    <row r="149" spans="1:7" x14ac:dyDescent="0.25">
      <c r="A149" s="8" t="s">
        <v>51</v>
      </c>
      <c r="B149" s="197" t="s">
        <v>498</v>
      </c>
      <c r="C149" s="197"/>
      <c r="D149" s="197"/>
      <c r="E149" s="197"/>
      <c r="F149" s="197"/>
      <c r="G149" s="197"/>
    </row>
    <row r="150" spans="1:7" x14ac:dyDescent="0.25">
      <c r="A150" s="178" t="str">
        <f>(A62)</f>
        <v>Porcentaje de acciones de sensibilización de gobierno abierto realizadas</v>
      </c>
      <c r="B150" s="178"/>
      <c r="C150" s="178"/>
      <c r="D150" s="178"/>
      <c r="E150" s="178"/>
      <c r="F150" s="178"/>
      <c r="G150" s="178"/>
    </row>
    <row r="151" spans="1:7" x14ac:dyDescent="0.25">
      <c r="A151" s="8" t="s">
        <v>51</v>
      </c>
      <c r="B151" s="197" t="s">
        <v>499</v>
      </c>
      <c r="C151" s="197"/>
      <c r="D151" s="197"/>
      <c r="E151" s="197"/>
      <c r="F151" s="197"/>
      <c r="G151" s="197"/>
    </row>
    <row r="152" spans="1:7" x14ac:dyDescent="0.25">
      <c r="A152" s="178" t="str">
        <f>(A68)</f>
        <v>Porcentaje de consultas de gobierno abierto atendidas</v>
      </c>
      <c r="B152" s="178"/>
      <c r="C152" s="178"/>
      <c r="D152" s="178"/>
      <c r="E152" s="178"/>
      <c r="F152" s="178"/>
      <c r="G152" s="178"/>
    </row>
    <row r="153" spans="1:7" x14ac:dyDescent="0.25">
      <c r="A153" s="8" t="s">
        <v>51</v>
      </c>
      <c r="B153" s="197" t="s">
        <v>503</v>
      </c>
      <c r="C153" s="197"/>
      <c r="D153" s="197"/>
      <c r="E153" s="197"/>
      <c r="F153" s="197"/>
      <c r="G153" s="197"/>
    </row>
    <row r="154" spans="1:7" x14ac:dyDescent="0.25">
      <c r="A154" s="178" t="str">
        <f>(A74)</f>
        <v>Porcentaje de acciones verificadas en proyectos de gobierno abierto</v>
      </c>
      <c r="B154" s="178"/>
      <c r="C154" s="178"/>
      <c r="D154" s="178"/>
      <c r="E154" s="178"/>
      <c r="F154" s="178"/>
      <c r="G154" s="178"/>
    </row>
    <row r="155" spans="1:7" x14ac:dyDescent="0.25">
      <c r="A155" s="8" t="s">
        <v>51</v>
      </c>
      <c r="B155" s="197" t="s">
        <v>500</v>
      </c>
      <c r="C155" s="197"/>
      <c r="D155" s="197"/>
      <c r="E155" s="197"/>
      <c r="F155" s="197"/>
      <c r="G155" s="197"/>
    </row>
    <row r="156" spans="1:7" x14ac:dyDescent="0.25">
      <c r="A156" s="178" t="str">
        <f>(A80)</f>
        <v>Porcentaje de avance en la generación de los compromisos en los proyectos en materia de gobierno abierto.</v>
      </c>
      <c r="B156" s="178"/>
      <c r="C156" s="178"/>
      <c r="D156" s="178"/>
      <c r="E156" s="178"/>
      <c r="F156" s="178"/>
      <c r="G156" s="178"/>
    </row>
    <row r="157" spans="1:7" x14ac:dyDescent="0.25">
      <c r="A157" s="8" t="s">
        <v>51</v>
      </c>
      <c r="B157" s="197" t="s">
        <v>501</v>
      </c>
      <c r="C157" s="197"/>
      <c r="D157" s="197"/>
      <c r="E157" s="197"/>
      <c r="F157" s="197"/>
      <c r="G157" s="197"/>
    </row>
    <row r="158" spans="1:7" x14ac:dyDescent="0.25">
      <c r="A158" s="178" t="str">
        <f>(A86)</f>
        <v>Porcentaje de cumplimiento las guías de implementación  en materia de gobierno abierto.</v>
      </c>
      <c r="B158" s="178"/>
      <c r="C158" s="178"/>
      <c r="D158" s="178"/>
      <c r="E158" s="178"/>
      <c r="F158" s="178"/>
      <c r="G158" s="178"/>
    </row>
    <row r="159" spans="1:7" x14ac:dyDescent="0.25">
      <c r="A159" s="8" t="s">
        <v>51</v>
      </c>
      <c r="B159" s="197" t="s">
        <v>502</v>
      </c>
      <c r="C159" s="197"/>
      <c r="D159" s="197"/>
      <c r="E159" s="197"/>
      <c r="F159" s="197"/>
      <c r="G159" s="197"/>
    </row>
    <row r="160" spans="1:7" x14ac:dyDescent="0.25">
      <c r="A160" s="178" t="str">
        <f>(A92)</f>
        <v>Porcentaje de acciones realizadas en el marco de la participación del INAI en la Alianza para el Gobierno Abierto.</v>
      </c>
      <c r="B160" s="178"/>
      <c r="C160" s="178"/>
      <c r="D160" s="178"/>
      <c r="E160" s="178"/>
      <c r="F160" s="178"/>
      <c r="G160" s="178"/>
    </row>
    <row r="161" spans="1:7" x14ac:dyDescent="0.25">
      <c r="A161" s="8" t="s">
        <v>51</v>
      </c>
      <c r="B161" s="197" t="s">
        <v>504</v>
      </c>
      <c r="C161" s="197"/>
      <c r="D161" s="197"/>
      <c r="E161" s="197"/>
      <c r="F161" s="197"/>
      <c r="G161" s="197"/>
    </row>
    <row r="162" spans="1:7" x14ac:dyDescent="0.25">
      <c r="A162" s="178" t="str">
        <f>(A98)</f>
        <v>Porcentaje de acciones de sensibilización de transparencia proactiva realizadas</v>
      </c>
      <c r="B162" s="178"/>
      <c r="C162" s="178"/>
      <c r="D162" s="178"/>
      <c r="E162" s="178"/>
      <c r="F162" s="178"/>
      <c r="G162" s="178"/>
    </row>
    <row r="163" spans="1:7" x14ac:dyDescent="0.25">
      <c r="A163" s="8" t="s">
        <v>51</v>
      </c>
      <c r="B163" s="197" t="s">
        <v>505</v>
      </c>
      <c r="C163" s="197"/>
      <c r="D163" s="197"/>
      <c r="E163" s="197"/>
      <c r="F163" s="197"/>
      <c r="G163" s="197"/>
    </row>
    <row r="164" spans="1:7" x14ac:dyDescent="0.25">
      <c r="A164" s="178" t="str">
        <f>(A104)</f>
        <v>Porcentaje de consultas de transparencia proactiva atendidas</v>
      </c>
      <c r="B164" s="178"/>
      <c r="C164" s="178"/>
      <c r="D164" s="178"/>
      <c r="E164" s="178"/>
      <c r="F164" s="178"/>
      <c r="G164" s="178"/>
    </row>
    <row r="165" spans="1:7" x14ac:dyDescent="0.25">
      <c r="A165" s="8" t="s">
        <v>51</v>
      </c>
      <c r="B165" s="197" t="s">
        <v>506</v>
      </c>
      <c r="C165" s="197"/>
      <c r="D165" s="197"/>
      <c r="E165" s="197"/>
      <c r="F165" s="197"/>
      <c r="G165" s="197"/>
    </row>
    <row r="166" spans="1:7" x14ac:dyDescent="0.25">
      <c r="A166" s="178" t="str">
        <f>(A110)</f>
        <v>Porcentaje de compromiso en materia de conocimiento público verificadas en proyectos de gobierno abierto</v>
      </c>
      <c r="B166" s="178"/>
      <c r="C166" s="178"/>
      <c r="D166" s="178"/>
      <c r="E166" s="178"/>
      <c r="F166" s="178"/>
      <c r="G166" s="178"/>
    </row>
    <row r="167" spans="1:7" x14ac:dyDescent="0.25">
      <c r="A167" s="8" t="s">
        <v>51</v>
      </c>
      <c r="B167" s="197" t="s">
        <v>507</v>
      </c>
      <c r="C167" s="197"/>
      <c r="D167" s="197"/>
      <c r="E167" s="197"/>
      <c r="F167" s="197"/>
      <c r="G167" s="197"/>
    </row>
    <row r="168" spans="1:7" x14ac:dyDescent="0.25">
      <c r="A168" s="178" t="str">
        <f>(A116)</f>
        <v>Porcentaje de cumplimiento de las guías de implementación  en materia de Transparencia Proactiva</v>
      </c>
      <c r="B168" s="178"/>
      <c r="C168" s="178"/>
      <c r="D168" s="178"/>
      <c r="E168" s="178"/>
      <c r="F168" s="178"/>
      <c r="G168" s="178"/>
    </row>
    <row r="169" spans="1:7" x14ac:dyDescent="0.25">
      <c r="A169" s="8" t="s">
        <v>51</v>
      </c>
      <c r="B169" s="197" t="s">
        <v>508</v>
      </c>
      <c r="C169" s="197"/>
      <c r="D169" s="197"/>
      <c r="E169" s="197"/>
      <c r="F169" s="197"/>
      <c r="G169" s="197"/>
    </row>
    <row r="170" spans="1:7" x14ac:dyDescent="0.25">
      <c r="A170" s="178" t="str">
        <f>(A122)</f>
        <v>Porcentaje de acciones realizadas en proyectos de conocimiento público</v>
      </c>
      <c r="B170" s="178"/>
      <c r="C170" s="178"/>
      <c r="D170" s="178"/>
      <c r="E170" s="178"/>
      <c r="F170" s="178"/>
      <c r="G170" s="178"/>
    </row>
    <row r="171" spans="1:7" x14ac:dyDescent="0.25">
      <c r="A171" s="8" t="s">
        <v>51</v>
      </c>
      <c r="B171" s="197" t="s">
        <v>509</v>
      </c>
      <c r="C171" s="197"/>
      <c r="D171" s="197"/>
      <c r="E171" s="197"/>
      <c r="F171" s="197"/>
      <c r="G171" s="197"/>
    </row>
    <row r="172" spans="1:7" x14ac:dyDescent="0.25">
      <c r="A172" s="178" t="str">
        <f>(A128)</f>
        <v>Porcentaje de acciones realizadas en el marco de la participación del INAI en órganos colegiados en materia datos abiertos, información gubernamental y transparencia.</v>
      </c>
      <c r="B172" s="178"/>
      <c r="C172" s="178"/>
      <c r="D172" s="178"/>
      <c r="E172" s="178"/>
      <c r="F172" s="178"/>
      <c r="G172" s="178"/>
    </row>
    <row r="173" spans="1:7" x14ac:dyDescent="0.25">
      <c r="A173" s="8" t="s">
        <v>51</v>
      </c>
      <c r="B173" s="197" t="s">
        <v>510</v>
      </c>
      <c r="C173" s="197"/>
      <c r="D173" s="197"/>
      <c r="E173" s="197"/>
      <c r="F173" s="197"/>
      <c r="G173" s="197"/>
    </row>
    <row r="174" spans="1:7" x14ac:dyDescent="0.25">
      <c r="A174" s="178" t="str">
        <f>(A134)</f>
        <v>Porcentaje de presupuesto ejercido</v>
      </c>
      <c r="B174" s="178"/>
      <c r="C174" s="178"/>
      <c r="D174" s="178"/>
      <c r="E174" s="178"/>
      <c r="F174" s="178"/>
      <c r="G174" s="178"/>
    </row>
    <row r="175" spans="1:7" x14ac:dyDescent="0.25">
      <c r="A175" s="8" t="s">
        <v>51</v>
      </c>
      <c r="B175" s="197" t="s">
        <v>511</v>
      </c>
      <c r="C175" s="197"/>
      <c r="D175" s="197"/>
      <c r="E175" s="197"/>
      <c r="F175" s="197"/>
      <c r="G175" s="197"/>
    </row>
    <row r="176" spans="1:7" x14ac:dyDescent="0.25">
      <c r="A176" s="178" t="str">
        <f>(A140)</f>
        <v>Porcentaje de avance del Proyecto</v>
      </c>
      <c r="B176" s="178"/>
      <c r="C176" s="178"/>
      <c r="D176" s="178"/>
      <c r="E176" s="178"/>
      <c r="F176" s="178"/>
      <c r="G176" s="178"/>
    </row>
    <row r="177" spans="1:7" x14ac:dyDescent="0.25">
      <c r="A177" s="8" t="s">
        <v>51</v>
      </c>
      <c r="B177" s="197" t="s">
        <v>512</v>
      </c>
      <c r="C177" s="197"/>
      <c r="D177" s="197"/>
      <c r="E177" s="197"/>
      <c r="F177" s="197"/>
      <c r="G177" s="197"/>
    </row>
    <row r="178" spans="1:7" x14ac:dyDescent="0.25">
      <c r="A178" s="198"/>
      <c r="B178" s="198"/>
      <c r="C178" s="198"/>
      <c r="D178" s="198"/>
      <c r="E178" s="198"/>
      <c r="F178" s="198"/>
      <c r="G178" s="198"/>
    </row>
    <row r="179" spans="1:7" x14ac:dyDescent="0.25">
      <c r="A179" s="183" t="s">
        <v>37</v>
      </c>
      <c r="B179" s="183"/>
      <c r="C179" s="183"/>
      <c r="D179" s="183"/>
      <c r="E179" s="183"/>
      <c r="F179" s="183"/>
      <c r="G179" s="183"/>
    </row>
    <row r="180" spans="1:7" x14ac:dyDescent="0.25">
      <c r="A180" s="178" t="s">
        <v>437</v>
      </c>
      <c r="B180" s="178"/>
      <c r="C180" s="178"/>
      <c r="D180" s="178"/>
      <c r="E180" s="178"/>
      <c r="F180" s="178"/>
      <c r="G180" s="178"/>
    </row>
    <row r="181" spans="1:7" ht="33" x14ac:dyDescent="0.25">
      <c r="A181" s="9" t="s">
        <v>32</v>
      </c>
      <c r="B181" s="233" t="s">
        <v>484</v>
      </c>
      <c r="C181" s="233"/>
      <c r="D181" s="233"/>
      <c r="E181" s="233"/>
      <c r="F181" s="233"/>
      <c r="G181" s="233"/>
    </row>
    <row r="182" spans="1:7" x14ac:dyDescent="0.25">
      <c r="A182" s="9" t="s">
        <v>33</v>
      </c>
      <c r="B182" s="199" t="s">
        <v>64</v>
      </c>
      <c r="C182" s="199"/>
      <c r="D182" s="199"/>
      <c r="E182" s="199"/>
      <c r="F182" s="199"/>
      <c r="G182" s="199"/>
    </row>
    <row r="183" spans="1:7" x14ac:dyDescent="0.25">
      <c r="A183" s="9" t="s">
        <v>34</v>
      </c>
      <c r="B183" s="200" t="s">
        <v>64</v>
      </c>
      <c r="C183" s="200"/>
      <c r="D183" s="200"/>
      <c r="E183" s="200"/>
      <c r="F183" s="200"/>
      <c r="G183" s="200"/>
    </row>
    <row r="184" spans="1:7" x14ac:dyDescent="0.25">
      <c r="A184" s="178" t="s">
        <v>440</v>
      </c>
      <c r="B184" s="178"/>
      <c r="C184" s="178"/>
      <c r="D184" s="178"/>
      <c r="E184" s="178"/>
      <c r="F184" s="178"/>
      <c r="G184" s="178"/>
    </row>
    <row r="185" spans="1:7" ht="33" x14ac:dyDescent="0.25">
      <c r="A185" s="9" t="s">
        <v>32</v>
      </c>
      <c r="B185" s="233" t="s">
        <v>485</v>
      </c>
      <c r="C185" s="233"/>
      <c r="D185" s="233"/>
      <c r="E185" s="233"/>
      <c r="F185" s="233"/>
      <c r="G185" s="233"/>
    </row>
    <row r="186" spans="1:7" x14ac:dyDescent="0.25">
      <c r="A186" s="9" t="s">
        <v>33</v>
      </c>
      <c r="B186" s="199" t="s">
        <v>64</v>
      </c>
      <c r="C186" s="199"/>
      <c r="D186" s="199"/>
      <c r="E186" s="199"/>
      <c r="F186" s="199"/>
      <c r="G186" s="199"/>
    </row>
    <row r="187" spans="1:7" x14ac:dyDescent="0.25">
      <c r="A187" s="9" t="s">
        <v>34</v>
      </c>
      <c r="B187" s="200" t="s">
        <v>64</v>
      </c>
      <c r="C187" s="200"/>
      <c r="D187" s="200"/>
      <c r="E187" s="200"/>
      <c r="F187" s="200"/>
      <c r="G187" s="200"/>
    </row>
    <row r="188" spans="1:7" x14ac:dyDescent="0.25">
      <c r="A188" s="178" t="s">
        <v>443</v>
      </c>
      <c r="B188" s="178"/>
      <c r="C188" s="178"/>
      <c r="D188" s="178"/>
      <c r="E188" s="178"/>
      <c r="F188" s="178"/>
      <c r="G188" s="178"/>
    </row>
    <row r="189" spans="1:7" ht="33" x14ac:dyDescent="0.25">
      <c r="A189" s="9" t="s">
        <v>32</v>
      </c>
      <c r="B189" s="233" t="s">
        <v>486</v>
      </c>
      <c r="C189" s="233"/>
      <c r="D189" s="233"/>
      <c r="E189" s="233"/>
      <c r="F189" s="233"/>
      <c r="G189" s="233"/>
    </row>
    <row r="190" spans="1:7" x14ac:dyDescent="0.25">
      <c r="A190" s="9" t="s">
        <v>33</v>
      </c>
      <c r="B190" s="199" t="s">
        <v>64</v>
      </c>
      <c r="C190" s="199"/>
      <c r="D190" s="199"/>
      <c r="E190" s="199"/>
      <c r="F190" s="199"/>
      <c r="G190" s="199"/>
    </row>
    <row r="191" spans="1:7" x14ac:dyDescent="0.25">
      <c r="A191" s="9" t="s">
        <v>34</v>
      </c>
      <c r="B191" s="200" t="s">
        <v>64</v>
      </c>
      <c r="C191" s="200"/>
      <c r="D191" s="200"/>
      <c r="E191" s="200"/>
      <c r="F191" s="200"/>
      <c r="G191" s="200"/>
    </row>
    <row r="192" spans="1:7" x14ac:dyDescent="0.25">
      <c r="A192" s="178" t="s">
        <v>452</v>
      </c>
      <c r="B192" s="178"/>
      <c r="C192" s="178"/>
      <c r="D192" s="178"/>
      <c r="E192" s="178"/>
      <c r="F192" s="178"/>
      <c r="G192" s="178"/>
    </row>
    <row r="193" spans="1:8" ht="33" x14ac:dyDescent="0.25">
      <c r="A193" s="9" t="s">
        <v>32</v>
      </c>
      <c r="B193" s="233" t="s">
        <v>487</v>
      </c>
      <c r="C193" s="233"/>
      <c r="D193" s="233"/>
      <c r="E193" s="233"/>
      <c r="F193" s="233"/>
      <c r="G193" s="233"/>
    </row>
    <row r="194" spans="1:8" x14ac:dyDescent="0.25">
      <c r="A194" s="9" t="s">
        <v>33</v>
      </c>
      <c r="B194" s="199" t="s">
        <v>64</v>
      </c>
      <c r="C194" s="199"/>
      <c r="D194" s="199"/>
      <c r="E194" s="199"/>
      <c r="F194" s="199"/>
      <c r="G194" s="199"/>
    </row>
    <row r="195" spans="1:8" x14ac:dyDescent="0.25">
      <c r="A195" s="9" t="s">
        <v>34</v>
      </c>
      <c r="B195" s="200" t="s">
        <v>64</v>
      </c>
      <c r="C195" s="200"/>
      <c r="D195" s="200"/>
      <c r="E195" s="200"/>
      <c r="F195" s="200"/>
      <c r="G195" s="200"/>
    </row>
    <row r="196" spans="1:8" x14ac:dyDescent="0.25">
      <c r="A196" s="178" t="s">
        <v>467</v>
      </c>
      <c r="B196" s="178"/>
      <c r="C196" s="178"/>
      <c r="D196" s="178"/>
      <c r="E196" s="178"/>
      <c r="F196" s="178"/>
      <c r="G196" s="178"/>
    </row>
    <row r="197" spans="1:8" ht="33" x14ac:dyDescent="0.25">
      <c r="A197" s="9" t="s">
        <v>32</v>
      </c>
      <c r="B197" s="233" t="s">
        <v>488</v>
      </c>
      <c r="C197" s="233"/>
      <c r="D197" s="233"/>
      <c r="E197" s="233"/>
      <c r="F197" s="233"/>
      <c r="G197" s="233"/>
    </row>
    <row r="198" spans="1:8" x14ac:dyDescent="0.25">
      <c r="A198" s="9" t="s">
        <v>33</v>
      </c>
      <c r="B198" s="199" t="s">
        <v>64</v>
      </c>
      <c r="C198" s="199"/>
      <c r="D198" s="199"/>
      <c r="E198" s="199"/>
      <c r="F198" s="199"/>
      <c r="G198" s="199"/>
    </row>
    <row r="199" spans="1:8" x14ac:dyDescent="0.25">
      <c r="A199" s="9" t="s">
        <v>34</v>
      </c>
      <c r="B199" s="200" t="s">
        <v>64</v>
      </c>
      <c r="C199" s="200"/>
      <c r="D199" s="200"/>
      <c r="E199" s="200"/>
      <c r="F199" s="200"/>
      <c r="G199" s="200"/>
    </row>
    <row r="200" spans="1:8" x14ac:dyDescent="0.25">
      <c r="A200" s="198"/>
      <c r="B200" s="198"/>
      <c r="C200" s="198"/>
      <c r="D200" s="198"/>
      <c r="E200" s="198"/>
      <c r="F200" s="198"/>
      <c r="G200" s="198"/>
    </row>
    <row r="201" spans="1:8" x14ac:dyDescent="0.25">
      <c r="A201" s="183" t="s">
        <v>55</v>
      </c>
      <c r="B201" s="183"/>
      <c r="C201" s="183"/>
      <c r="D201" s="183"/>
      <c r="E201" s="183"/>
      <c r="F201" s="183"/>
      <c r="G201" s="183"/>
    </row>
    <row r="202" spans="1:8" x14ac:dyDescent="0.25">
      <c r="A202" s="178" t="s">
        <v>455</v>
      </c>
      <c r="B202" s="178"/>
      <c r="C202" s="178"/>
      <c r="D202" s="178"/>
      <c r="E202" s="178"/>
      <c r="F202" s="178"/>
      <c r="G202" s="178"/>
    </row>
    <row r="203" spans="1:8" s="6" customFormat="1" x14ac:dyDescent="0.25">
      <c r="A203" s="8" t="s">
        <v>51</v>
      </c>
      <c r="B203" s="197" t="s">
        <v>489</v>
      </c>
      <c r="C203" s="197"/>
      <c r="D203" s="197"/>
      <c r="E203" s="197"/>
      <c r="F203" s="197"/>
      <c r="G203" s="197"/>
      <c r="H203" s="5"/>
    </row>
    <row r="204" spans="1:8" x14ac:dyDescent="0.25">
      <c r="A204" s="178" t="s">
        <v>458</v>
      </c>
      <c r="B204" s="178"/>
      <c r="C204" s="178"/>
      <c r="D204" s="178"/>
      <c r="E204" s="178"/>
      <c r="F204" s="178"/>
      <c r="G204" s="178"/>
    </row>
    <row r="205" spans="1:8" ht="33.75" customHeight="1" x14ac:dyDescent="0.25">
      <c r="A205" s="8" t="s">
        <v>51</v>
      </c>
      <c r="B205" s="197" t="s">
        <v>490</v>
      </c>
      <c r="C205" s="197"/>
      <c r="D205" s="197"/>
      <c r="E205" s="197"/>
      <c r="F205" s="197"/>
      <c r="G205" s="197"/>
    </row>
    <row r="206" spans="1:8" x14ac:dyDescent="0.25">
      <c r="A206" s="178" t="s">
        <v>479</v>
      </c>
      <c r="B206" s="178"/>
      <c r="C206" s="178"/>
      <c r="D206" s="178"/>
      <c r="E206" s="178"/>
      <c r="F206" s="178"/>
      <c r="G206" s="178"/>
    </row>
    <row r="207" spans="1:8" ht="33.75" customHeight="1" x14ac:dyDescent="0.25">
      <c r="A207" s="8" t="s">
        <v>51</v>
      </c>
      <c r="B207" s="197" t="s">
        <v>246</v>
      </c>
      <c r="C207" s="197"/>
      <c r="D207" s="197"/>
      <c r="E207" s="197"/>
      <c r="F207" s="197"/>
      <c r="G207" s="197"/>
    </row>
    <row r="208" spans="1:8" x14ac:dyDescent="0.25">
      <c r="A208" s="178" t="s">
        <v>122</v>
      </c>
      <c r="B208" s="178"/>
      <c r="C208" s="178"/>
      <c r="D208" s="178"/>
      <c r="E208" s="178"/>
      <c r="F208" s="178"/>
      <c r="G208" s="178"/>
    </row>
    <row r="209" spans="1:7" ht="33.75" customHeight="1" x14ac:dyDescent="0.25">
      <c r="A209" s="8" t="s">
        <v>51</v>
      </c>
      <c r="B209" s="197" t="s">
        <v>491</v>
      </c>
      <c r="C209" s="197"/>
      <c r="D209" s="197"/>
      <c r="E209" s="197"/>
      <c r="F209" s="197"/>
      <c r="G209" s="197"/>
    </row>
    <row r="210" spans="1:7" x14ac:dyDescent="0.25">
      <c r="A210" s="198"/>
      <c r="B210" s="198"/>
      <c r="C210" s="198"/>
      <c r="D210" s="198"/>
      <c r="E210" s="198"/>
      <c r="F210" s="198"/>
      <c r="G210" s="198"/>
    </row>
  </sheetData>
  <mergeCells count="208">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56:E56"/>
    <mergeCell ref="F56:G56"/>
    <mergeCell ref="A57:A61"/>
    <mergeCell ref="B57:B61"/>
    <mergeCell ref="C57:C61"/>
    <mergeCell ref="D57:D61"/>
    <mergeCell ref="E57:E61"/>
    <mergeCell ref="A49:A53"/>
    <mergeCell ref="B49:B53"/>
    <mergeCell ref="C49:C53"/>
    <mergeCell ref="D49:D53"/>
    <mergeCell ref="E49:E53"/>
    <mergeCell ref="A55:G55"/>
    <mergeCell ref="A63:A67"/>
    <mergeCell ref="B63:B67"/>
    <mergeCell ref="C63:C67"/>
    <mergeCell ref="D63:D67"/>
    <mergeCell ref="E63:E67"/>
    <mergeCell ref="A69:A73"/>
    <mergeCell ref="B69:B73"/>
    <mergeCell ref="C69:C73"/>
    <mergeCell ref="D69:D73"/>
    <mergeCell ref="E69:E73"/>
    <mergeCell ref="A75:A79"/>
    <mergeCell ref="B75:B79"/>
    <mergeCell ref="C75:C79"/>
    <mergeCell ref="D75:D79"/>
    <mergeCell ref="E75:E79"/>
    <mergeCell ref="A81:A85"/>
    <mergeCell ref="B81:B85"/>
    <mergeCell ref="C81:C85"/>
    <mergeCell ref="D81:D85"/>
    <mergeCell ref="E81:E85"/>
    <mergeCell ref="A87:A91"/>
    <mergeCell ref="B87:B91"/>
    <mergeCell ref="C87:C91"/>
    <mergeCell ref="D87:D91"/>
    <mergeCell ref="E87:E91"/>
    <mergeCell ref="A93:A97"/>
    <mergeCell ref="B93:B97"/>
    <mergeCell ref="C93:C97"/>
    <mergeCell ref="D93:D97"/>
    <mergeCell ref="E93:E97"/>
    <mergeCell ref="A99:A103"/>
    <mergeCell ref="B99:B103"/>
    <mergeCell ref="C99:C103"/>
    <mergeCell ref="D99:D103"/>
    <mergeCell ref="E99:E103"/>
    <mergeCell ref="A105:A109"/>
    <mergeCell ref="B105:B109"/>
    <mergeCell ref="C105:C109"/>
    <mergeCell ref="D105:D109"/>
    <mergeCell ref="E105:E109"/>
    <mergeCell ref="A111:A115"/>
    <mergeCell ref="B111:B115"/>
    <mergeCell ref="C111:C115"/>
    <mergeCell ref="D111:D115"/>
    <mergeCell ref="E111:E115"/>
    <mergeCell ref="A117:A121"/>
    <mergeCell ref="B117:B121"/>
    <mergeCell ref="C117:C121"/>
    <mergeCell ref="D117:D121"/>
    <mergeCell ref="E117:E121"/>
    <mergeCell ref="A135:A139"/>
    <mergeCell ref="B135:B139"/>
    <mergeCell ref="C135:C139"/>
    <mergeCell ref="D135:D139"/>
    <mergeCell ref="E135:E139"/>
    <mergeCell ref="A141:G141"/>
    <mergeCell ref="A123:A127"/>
    <mergeCell ref="B123:B127"/>
    <mergeCell ref="C123:C127"/>
    <mergeCell ref="D123:D127"/>
    <mergeCell ref="E123:E127"/>
    <mergeCell ref="A129:A133"/>
    <mergeCell ref="B129:B133"/>
    <mergeCell ref="C129:C133"/>
    <mergeCell ref="D129:D133"/>
    <mergeCell ref="E129:E133"/>
    <mergeCell ref="A148:G148"/>
    <mergeCell ref="B149:G149"/>
    <mergeCell ref="A150:G150"/>
    <mergeCell ref="B151:G151"/>
    <mergeCell ref="A152:G152"/>
    <mergeCell ref="B153:G153"/>
    <mergeCell ref="A142:G142"/>
    <mergeCell ref="B143:G143"/>
    <mergeCell ref="A144:G144"/>
    <mergeCell ref="B145:G145"/>
    <mergeCell ref="A146:G146"/>
    <mergeCell ref="B147:G147"/>
    <mergeCell ref="A160:G160"/>
    <mergeCell ref="B161:G161"/>
    <mergeCell ref="A162:G162"/>
    <mergeCell ref="B163:G163"/>
    <mergeCell ref="A164:G164"/>
    <mergeCell ref="B165:G165"/>
    <mergeCell ref="A154:G154"/>
    <mergeCell ref="B155:G155"/>
    <mergeCell ref="A156:G156"/>
    <mergeCell ref="B157:G157"/>
    <mergeCell ref="A158:G158"/>
    <mergeCell ref="B159:G159"/>
    <mergeCell ref="A172:G172"/>
    <mergeCell ref="B173:G173"/>
    <mergeCell ref="A174:G174"/>
    <mergeCell ref="B175:G175"/>
    <mergeCell ref="A176:G176"/>
    <mergeCell ref="B177:G177"/>
    <mergeCell ref="A166:G166"/>
    <mergeCell ref="B167:G167"/>
    <mergeCell ref="A168:G168"/>
    <mergeCell ref="B169:G169"/>
    <mergeCell ref="A170:G170"/>
    <mergeCell ref="B171:G171"/>
    <mergeCell ref="A184:G184"/>
    <mergeCell ref="B185:G185"/>
    <mergeCell ref="B186:G186"/>
    <mergeCell ref="B187:G187"/>
    <mergeCell ref="A188:G188"/>
    <mergeCell ref="B189:G189"/>
    <mergeCell ref="A178:G178"/>
    <mergeCell ref="A179:G179"/>
    <mergeCell ref="A180:G180"/>
    <mergeCell ref="B181:G181"/>
    <mergeCell ref="B182:G182"/>
    <mergeCell ref="B183:G183"/>
    <mergeCell ref="A196:G196"/>
    <mergeCell ref="B197:G197"/>
    <mergeCell ref="B198:G198"/>
    <mergeCell ref="B199:G199"/>
    <mergeCell ref="A200:G200"/>
    <mergeCell ref="A201:G201"/>
    <mergeCell ref="B190:G190"/>
    <mergeCell ref="B191:G191"/>
    <mergeCell ref="A192:G192"/>
    <mergeCell ref="B193:G193"/>
    <mergeCell ref="B194:G194"/>
    <mergeCell ref="B195:G195"/>
    <mergeCell ref="A208:G208"/>
    <mergeCell ref="B209:G209"/>
    <mergeCell ref="A210:G210"/>
    <mergeCell ref="A202:G202"/>
    <mergeCell ref="B203:G203"/>
    <mergeCell ref="A204:G204"/>
    <mergeCell ref="B205:G205"/>
    <mergeCell ref="A206:G206"/>
    <mergeCell ref="B207:G207"/>
  </mergeCells>
  <conditionalFormatting sqref="D48">
    <cfRule type="cellIs" dxfId="23" priority="6" operator="equal">
      <formula>"Seleccionar"</formula>
    </cfRule>
  </conditionalFormatting>
  <conditionalFormatting sqref="D54">
    <cfRule type="cellIs" dxfId="22" priority="5" operator="equal">
      <formula>"Seleccionar"</formula>
    </cfRule>
  </conditionalFormatting>
  <conditionalFormatting sqref="D40">
    <cfRule type="cellIs" dxfId="21" priority="4" operator="equal">
      <formula>"Seleccionar"</formula>
    </cfRule>
  </conditionalFormatting>
  <conditionalFormatting sqref="E68">
    <cfRule type="cellIs" dxfId="20" priority="3" operator="equal">
      <formula>"Seleccionar"</formula>
    </cfRule>
  </conditionalFormatting>
  <conditionalFormatting sqref="D140 D134">
    <cfRule type="cellIs" dxfId="19" priority="2" operator="equal">
      <formula>"Seleccionar"</formula>
    </cfRule>
  </conditionalFormatting>
  <conditionalFormatting sqref="E140 E134">
    <cfRule type="cellIs" dxfId="18"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208"/>
  <sheetViews>
    <sheetView showGridLines="0" zoomScale="70" zoomScaleNormal="70" workbookViewId="0">
      <selection activeCell="B175" sqref="B175:G175"/>
    </sheetView>
  </sheetViews>
  <sheetFormatPr baseColWidth="10" defaultRowHeight="16.5" x14ac:dyDescent="0.25"/>
  <cols>
    <col min="1" max="1" width="38.7109375" style="29" customWidth="1"/>
    <col min="2" max="2" width="39.42578125" style="29" customWidth="1"/>
    <col min="3" max="3" width="39.28515625" style="29" customWidth="1"/>
    <col min="4" max="4" width="20.28515625" style="29" customWidth="1"/>
    <col min="5" max="5" width="29.85546875" style="29" customWidth="1"/>
    <col min="6" max="6" width="26.140625" style="29" customWidth="1"/>
    <col min="7" max="7" width="15.140625" style="29" customWidth="1"/>
    <col min="8" max="8" width="11.42578125" style="28"/>
    <col min="9" max="16384" width="11.42578125" style="29"/>
  </cols>
  <sheetData>
    <row r="1" spans="1:7" ht="17.25" thickBot="1" x14ac:dyDescent="0.3">
      <c r="A1" s="241" t="s">
        <v>0</v>
      </c>
      <c r="B1" s="241"/>
      <c r="C1" s="241"/>
      <c r="D1" s="242" t="s">
        <v>31</v>
      </c>
      <c r="E1" s="242"/>
      <c r="F1" s="242"/>
      <c r="G1" s="242"/>
    </row>
    <row r="2" spans="1:7" ht="17.25" thickTop="1" x14ac:dyDescent="0.25">
      <c r="A2" s="243"/>
      <c r="B2" s="243"/>
      <c r="C2" s="243"/>
      <c r="D2" s="243"/>
      <c r="E2" s="243"/>
      <c r="F2" s="243"/>
      <c r="G2" s="243"/>
    </row>
    <row r="3" spans="1:7" x14ac:dyDescent="0.25">
      <c r="A3" s="240" t="s">
        <v>1</v>
      </c>
      <c r="B3" s="240"/>
      <c r="C3" s="240"/>
      <c r="D3" s="240"/>
      <c r="E3" s="240"/>
      <c r="F3" s="240"/>
      <c r="G3" s="240"/>
    </row>
    <row r="4" spans="1:7" x14ac:dyDescent="0.25">
      <c r="A4" s="240" t="s">
        <v>2</v>
      </c>
      <c r="B4" s="240"/>
      <c r="C4" s="240"/>
      <c r="D4" s="222" t="s">
        <v>70</v>
      </c>
      <c r="E4" s="222"/>
      <c r="F4" s="222"/>
      <c r="G4" s="222"/>
    </row>
    <row r="5" spans="1:7" x14ac:dyDescent="0.25">
      <c r="A5" s="240" t="s">
        <v>3</v>
      </c>
      <c r="B5" s="240"/>
      <c r="C5" s="240"/>
      <c r="D5" s="222" t="s">
        <v>49</v>
      </c>
      <c r="E5" s="222"/>
      <c r="F5" s="222"/>
      <c r="G5" s="222"/>
    </row>
    <row r="6" spans="1:7" x14ac:dyDescent="0.25">
      <c r="A6" s="240" t="s">
        <v>4</v>
      </c>
      <c r="B6" s="240"/>
      <c r="C6" s="240"/>
      <c r="D6" s="222" t="s">
        <v>50</v>
      </c>
      <c r="E6" s="222"/>
      <c r="F6" s="222"/>
      <c r="G6" s="222"/>
    </row>
    <row r="7" spans="1:7" x14ac:dyDescent="0.25">
      <c r="A7" s="219" t="s">
        <v>44</v>
      </c>
      <c r="B7" s="220"/>
      <c r="C7" s="221"/>
      <c r="D7" s="222" t="s">
        <v>71</v>
      </c>
      <c r="E7" s="222"/>
      <c r="F7" s="222"/>
      <c r="G7" s="222"/>
    </row>
    <row r="8" spans="1:7" x14ac:dyDescent="0.25">
      <c r="A8" s="225" t="s">
        <v>5</v>
      </c>
      <c r="B8" s="226"/>
      <c r="C8" s="226"/>
      <c r="D8" s="226"/>
      <c r="E8" s="226"/>
      <c r="F8" s="226"/>
      <c r="G8" s="227"/>
    </row>
    <row r="9" spans="1:7" x14ac:dyDescent="0.25">
      <c r="A9" s="235" t="s">
        <v>46</v>
      </c>
      <c r="B9" s="235"/>
      <c r="C9" s="235"/>
      <c r="D9" s="235"/>
      <c r="E9" s="235"/>
      <c r="F9" s="235"/>
      <c r="G9" s="235"/>
    </row>
    <row r="10" spans="1:7" x14ac:dyDescent="0.25">
      <c r="A10" s="235" t="s">
        <v>47</v>
      </c>
      <c r="B10" s="235"/>
      <c r="C10" s="235"/>
      <c r="D10" s="235"/>
      <c r="E10" s="235"/>
      <c r="F10" s="235"/>
      <c r="G10" s="235"/>
    </row>
    <row r="11" spans="1:7" x14ac:dyDescent="0.25">
      <c r="A11" s="222" t="s">
        <v>72</v>
      </c>
      <c r="B11" s="222"/>
      <c r="C11" s="222"/>
      <c r="D11" s="222"/>
      <c r="E11" s="222"/>
      <c r="F11" s="222"/>
      <c r="G11" s="222"/>
    </row>
    <row r="12" spans="1:7" x14ac:dyDescent="0.25">
      <c r="A12" s="222" t="s">
        <v>48</v>
      </c>
      <c r="B12" s="222"/>
      <c r="C12" s="222"/>
      <c r="D12" s="222"/>
      <c r="E12" s="222"/>
      <c r="F12" s="222"/>
      <c r="G12" s="222"/>
    </row>
    <row r="13" spans="1:7" x14ac:dyDescent="0.25">
      <c r="A13" s="222" t="s">
        <v>73</v>
      </c>
      <c r="B13" s="222"/>
      <c r="C13" s="222"/>
      <c r="D13" s="222"/>
      <c r="E13" s="222"/>
      <c r="F13" s="222"/>
      <c r="G13" s="222"/>
    </row>
    <row r="14" spans="1:7" x14ac:dyDescent="0.25">
      <c r="A14" s="235" t="s">
        <v>6</v>
      </c>
      <c r="B14" s="235"/>
      <c r="C14" s="235"/>
      <c r="D14" s="235"/>
      <c r="E14" s="235"/>
      <c r="F14" s="235"/>
      <c r="G14" s="235"/>
    </row>
    <row r="15" spans="1:7" x14ac:dyDescent="0.25">
      <c r="A15" s="235" t="s">
        <v>7</v>
      </c>
      <c r="B15" s="235"/>
      <c r="C15" s="222" t="s">
        <v>45</v>
      </c>
      <c r="D15" s="222"/>
      <c r="E15" s="222"/>
      <c r="F15" s="222"/>
      <c r="G15" s="222"/>
    </row>
    <row r="16" spans="1:7" x14ac:dyDescent="0.25">
      <c r="A16" s="235" t="s">
        <v>8</v>
      </c>
      <c r="B16" s="235"/>
      <c r="C16" s="222" t="s">
        <v>52</v>
      </c>
      <c r="D16" s="222"/>
      <c r="E16" s="222"/>
      <c r="F16" s="222"/>
      <c r="G16" s="222"/>
    </row>
    <row r="17" spans="1:7" s="28" customFormat="1" x14ac:dyDescent="0.25">
      <c r="A17" s="235" t="s">
        <v>9</v>
      </c>
      <c r="B17" s="235"/>
      <c r="C17" s="222" t="s">
        <v>54</v>
      </c>
      <c r="D17" s="222"/>
      <c r="E17" s="222"/>
      <c r="F17" s="222"/>
      <c r="G17" s="222"/>
    </row>
    <row r="18" spans="1:7" s="28" customFormat="1" x14ac:dyDescent="0.25">
      <c r="A18" s="235" t="s">
        <v>10</v>
      </c>
      <c r="B18" s="235"/>
      <c r="C18" s="222" t="s">
        <v>53</v>
      </c>
      <c r="D18" s="222"/>
      <c r="E18" s="222"/>
      <c r="F18" s="222"/>
      <c r="G18" s="222"/>
    </row>
    <row r="19" spans="1:7" s="28" customFormat="1" x14ac:dyDescent="0.25">
      <c r="A19" s="183" t="s">
        <v>11</v>
      </c>
      <c r="B19" s="183"/>
      <c r="C19" s="184"/>
      <c r="D19" s="184"/>
      <c r="E19" s="184"/>
      <c r="F19" s="184"/>
      <c r="G19" s="184"/>
    </row>
    <row r="20" spans="1:7" s="28" customFormat="1" x14ac:dyDescent="0.25">
      <c r="A20" s="238"/>
      <c r="B20" s="239"/>
      <c r="C20" s="214" t="s">
        <v>12</v>
      </c>
      <c r="D20" s="215"/>
      <c r="E20" s="33" t="s">
        <v>13</v>
      </c>
      <c r="F20" s="33" t="s">
        <v>14</v>
      </c>
      <c r="G20" s="68" t="s">
        <v>15</v>
      </c>
    </row>
    <row r="21" spans="1:7" s="28" customFormat="1" x14ac:dyDescent="0.25">
      <c r="A21" s="238"/>
      <c r="B21" s="239"/>
      <c r="C21" s="216" t="s">
        <v>16</v>
      </c>
      <c r="D21" s="217"/>
      <c r="E21" s="34" t="s">
        <v>16</v>
      </c>
      <c r="F21" s="34" t="s">
        <v>16</v>
      </c>
      <c r="G21" s="69" t="s">
        <v>17</v>
      </c>
    </row>
    <row r="22" spans="1:7" s="28" customFormat="1" x14ac:dyDescent="0.25">
      <c r="A22" s="192" t="s">
        <v>69</v>
      </c>
      <c r="B22" s="192"/>
      <c r="C22" s="193">
        <v>213.09</v>
      </c>
      <c r="D22" s="193"/>
      <c r="E22" s="27">
        <v>180.63</v>
      </c>
      <c r="F22" s="35">
        <v>33.700000000000003</v>
      </c>
      <c r="G22" s="71">
        <f>(F22*100)/C22</f>
        <v>15.814913886151393</v>
      </c>
    </row>
    <row r="23" spans="1:7" s="28" customFormat="1" x14ac:dyDescent="0.25">
      <c r="A23" s="192" t="s">
        <v>18</v>
      </c>
      <c r="B23" s="192"/>
      <c r="C23" s="194">
        <v>212.09</v>
      </c>
      <c r="D23" s="194"/>
      <c r="E23" s="14">
        <v>54.11</v>
      </c>
      <c r="F23" s="35">
        <v>33.700000000000003</v>
      </c>
      <c r="G23" s="72">
        <f>(F23*100)/C23</f>
        <v>15.889480880758171</v>
      </c>
    </row>
    <row r="24" spans="1:7" s="28" customFormat="1" x14ac:dyDescent="0.25">
      <c r="A24" s="183" t="s">
        <v>19</v>
      </c>
      <c r="B24" s="183"/>
      <c r="C24" s="183"/>
      <c r="D24" s="183"/>
      <c r="E24" s="183"/>
      <c r="F24" s="183"/>
      <c r="G24" s="183"/>
    </row>
    <row r="25" spans="1:7" s="28" customFormat="1" x14ac:dyDescent="0.25">
      <c r="A25" s="210" t="s">
        <v>39</v>
      </c>
      <c r="B25" s="210"/>
      <c r="C25" s="210"/>
      <c r="D25" s="210"/>
      <c r="E25" s="210"/>
      <c r="F25" s="210"/>
      <c r="G25" s="210"/>
    </row>
    <row r="26" spans="1:7" s="28" customFormat="1" x14ac:dyDescent="0.25">
      <c r="A26" s="209" t="s">
        <v>20</v>
      </c>
      <c r="B26" s="209"/>
      <c r="C26" s="209"/>
      <c r="D26" s="209"/>
      <c r="E26" s="209"/>
      <c r="F26" s="209" t="s">
        <v>21</v>
      </c>
      <c r="G26" s="209"/>
    </row>
    <row r="27" spans="1:7" s="28" customFormat="1" x14ac:dyDescent="0.25">
      <c r="A27" s="192" t="s">
        <v>22</v>
      </c>
      <c r="B27" s="192" t="s">
        <v>23</v>
      </c>
      <c r="C27" s="192" t="s">
        <v>30</v>
      </c>
      <c r="D27" s="192" t="s">
        <v>24</v>
      </c>
      <c r="E27" s="192" t="s">
        <v>25</v>
      </c>
      <c r="F27" s="19" t="s">
        <v>26</v>
      </c>
      <c r="G27" s="61">
        <v>1</v>
      </c>
    </row>
    <row r="28" spans="1:7" s="28" customFormat="1" x14ac:dyDescent="0.25">
      <c r="A28" s="192"/>
      <c r="B28" s="192"/>
      <c r="C28" s="192"/>
      <c r="D28" s="192"/>
      <c r="E28" s="192"/>
      <c r="F28" s="20" t="s">
        <v>35</v>
      </c>
      <c r="G28" s="62">
        <v>1</v>
      </c>
    </row>
    <row r="29" spans="1:7" s="28" customFormat="1" x14ac:dyDescent="0.25">
      <c r="A29" s="192"/>
      <c r="B29" s="192"/>
      <c r="C29" s="192"/>
      <c r="D29" s="192"/>
      <c r="E29" s="192"/>
      <c r="F29" s="19" t="s">
        <v>27</v>
      </c>
      <c r="G29" s="61" t="s">
        <v>64</v>
      </c>
    </row>
    <row r="30" spans="1:7" s="28" customFormat="1" x14ac:dyDescent="0.25">
      <c r="A30" s="192"/>
      <c r="B30" s="192"/>
      <c r="C30" s="192"/>
      <c r="D30" s="192"/>
      <c r="E30" s="192"/>
      <c r="F30" s="20" t="s">
        <v>36</v>
      </c>
      <c r="G30" s="61" t="s">
        <v>64</v>
      </c>
    </row>
    <row r="31" spans="1:7" s="28" customFormat="1" x14ac:dyDescent="0.25">
      <c r="A31" s="192"/>
      <c r="B31" s="192"/>
      <c r="C31" s="192"/>
      <c r="D31" s="192"/>
      <c r="E31" s="192"/>
      <c r="F31" s="19" t="s">
        <v>28</v>
      </c>
      <c r="G31" s="61" t="s">
        <v>64</v>
      </c>
    </row>
    <row r="32" spans="1:7" s="28" customFormat="1" ht="165" x14ac:dyDescent="0.25">
      <c r="A32" s="11" t="s">
        <v>74</v>
      </c>
      <c r="B32" s="11" t="s">
        <v>75</v>
      </c>
      <c r="C32" s="11" t="s">
        <v>76</v>
      </c>
      <c r="D32" s="11" t="s">
        <v>56</v>
      </c>
      <c r="E32" s="11" t="s">
        <v>57</v>
      </c>
      <c r="F32" s="19" t="s">
        <v>40</v>
      </c>
      <c r="G32" s="61" t="s">
        <v>64</v>
      </c>
    </row>
    <row r="33" spans="1:8" x14ac:dyDescent="0.25">
      <c r="A33" s="209" t="s">
        <v>41</v>
      </c>
      <c r="B33" s="209"/>
      <c r="C33" s="209"/>
      <c r="D33" s="209"/>
      <c r="E33" s="209"/>
      <c r="F33" s="209"/>
      <c r="G33" s="209"/>
    </row>
    <row r="34" spans="1:8" x14ac:dyDescent="0.25">
      <c r="A34" s="209" t="s">
        <v>20</v>
      </c>
      <c r="B34" s="209"/>
      <c r="C34" s="209"/>
      <c r="D34" s="209"/>
      <c r="E34" s="209"/>
      <c r="F34" s="209" t="s">
        <v>21</v>
      </c>
      <c r="G34" s="209"/>
    </row>
    <row r="35" spans="1:8" x14ac:dyDescent="0.25">
      <c r="A35" s="192" t="s">
        <v>22</v>
      </c>
      <c r="B35" s="192" t="s">
        <v>23</v>
      </c>
      <c r="C35" s="192" t="s">
        <v>30</v>
      </c>
      <c r="D35" s="192" t="s">
        <v>24</v>
      </c>
      <c r="E35" s="192" t="s">
        <v>25</v>
      </c>
      <c r="F35" s="19" t="s">
        <v>26</v>
      </c>
      <c r="G35" s="61">
        <v>70</v>
      </c>
    </row>
    <row r="36" spans="1:8" x14ac:dyDescent="0.25">
      <c r="A36" s="192"/>
      <c r="B36" s="192"/>
      <c r="C36" s="192"/>
      <c r="D36" s="192"/>
      <c r="E36" s="192"/>
      <c r="F36" s="20" t="s">
        <v>35</v>
      </c>
      <c r="G36" s="46">
        <v>70</v>
      </c>
    </row>
    <row r="37" spans="1:8" x14ac:dyDescent="0.25">
      <c r="A37" s="192"/>
      <c r="B37" s="192"/>
      <c r="C37" s="192"/>
      <c r="D37" s="192"/>
      <c r="E37" s="192"/>
      <c r="F37" s="20" t="s">
        <v>27</v>
      </c>
      <c r="G37" s="61" t="s">
        <v>64</v>
      </c>
    </row>
    <row r="38" spans="1:8" x14ac:dyDescent="0.25">
      <c r="A38" s="192"/>
      <c r="B38" s="192"/>
      <c r="C38" s="192"/>
      <c r="D38" s="192"/>
      <c r="E38" s="192"/>
      <c r="F38" s="20" t="s">
        <v>36</v>
      </c>
      <c r="G38" s="61" t="s">
        <v>64</v>
      </c>
    </row>
    <row r="39" spans="1:8" x14ac:dyDescent="0.25">
      <c r="A39" s="192"/>
      <c r="B39" s="192"/>
      <c r="C39" s="192"/>
      <c r="D39" s="192"/>
      <c r="E39" s="192"/>
      <c r="F39" s="20" t="s">
        <v>28</v>
      </c>
      <c r="G39" s="61" t="s">
        <v>64</v>
      </c>
    </row>
    <row r="40" spans="1:8" s="22" customFormat="1" ht="148.5" x14ac:dyDescent="0.25">
      <c r="A40" s="11" t="s">
        <v>77</v>
      </c>
      <c r="B40" s="11" t="s">
        <v>78</v>
      </c>
      <c r="C40" s="13" t="s">
        <v>79</v>
      </c>
      <c r="D40" s="13" t="s">
        <v>59</v>
      </c>
      <c r="E40" s="31" t="s">
        <v>67</v>
      </c>
      <c r="F40" s="20" t="s">
        <v>38</v>
      </c>
      <c r="G40" s="61" t="s">
        <v>64</v>
      </c>
      <c r="H40" s="21"/>
    </row>
    <row r="41" spans="1:8" x14ac:dyDescent="0.25">
      <c r="A41" s="209" t="s">
        <v>42</v>
      </c>
      <c r="B41" s="209"/>
      <c r="C41" s="209"/>
      <c r="D41" s="209"/>
      <c r="E41" s="209"/>
      <c r="F41" s="209"/>
      <c r="G41" s="209"/>
    </row>
    <row r="42" spans="1:8" x14ac:dyDescent="0.25">
      <c r="A42" s="209" t="s">
        <v>20</v>
      </c>
      <c r="B42" s="209"/>
      <c r="C42" s="209"/>
      <c r="D42" s="209"/>
      <c r="E42" s="209"/>
      <c r="F42" s="209" t="s">
        <v>21</v>
      </c>
      <c r="G42" s="209"/>
    </row>
    <row r="43" spans="1:8" x14ac:dyDescent="0.25">
      <c r="A43" s="192" t="s">
        <v>22</v>
      </c>
      <c r="B43" s="192" t="s">
        <v>23</v>
      </c>
      <c r="C43" s="192" t="s">
        <v>30</v>
      </c>
      <c r="D43" s="192" t="s">
        <v>24</v>
      </c>
      <c r="E43" s="192" t="s">
        <v>25</v>
      </c>
      <c r="F43" s="20" t="s">
        <v>26</v>
      </c>
      <c r="G43" s="62">
        <v>85</v>
      </c>
    </row>
    <row r="44" spans="1:8" x14ac:dyDescent="0.25">
      <c r="A44" s="192"/>
      <c r="B44" s="192"/>
      <c r="C44" s="192"/>
      <c r="D44" s="192"/>
      <c r="E44" s="192"/>
      <c r="F44" s="20" t="s">
        <v>35</v>
      </c>
      <c r="G44" s="64">
        <v>85</v>
      </c>
    </row>
    <row r="45" spans="1:8" x14ac:dyDescent="0.25">
      <c r="A45" s="192"/>
      <c r="B45" s="192"/>
      <c r="C45" s="192"/>
      <c r="D45" s="192"/>
      <c r="E45" s="192"/>
      <c r="F45" s="20" t="s">
        <v>27</v>
      </c>
      <c r="G45" s="62">
        <v>35</v>
      </c>
    </row>
    <row r="46" spans="1:8" x14ac:dyDescent="0.25">
      <c r="A46" s="192"/>
      <c r="B46" s="192"/>
      <c r="C46" s="192"/>
      <c r="D46" s="192"/>
      <c r="E46" s="192"/>
      <c r="F46" s="20" t="s">
        <v>36</v>
      </c>
      <c r="G46" s="62">
        <v>35</v>
      </c>
    </row>
    <row r="47" spans="1:8" x14ac:dyDescent="0.25">
      <c r="A47" s="192"/>
      <c r="B47" s="192"/>
      <c r="C47" s="192"/>
      <c r="D47" s="192"/>
      <c r="E47" s="192"/>
      <c r="F47" s="20" t="s">
        <v>28</v>
      </c>
      <c r="G47" s="62">
        <v>43</v>
      </c>
    </row>
    <row r="48" spans="1:8" s="22" customFormat="1" ht="115.5" x14ac:dyDescent="0.25">
      <c r="A48" s="11" t="s">
        <v>80</v>
      </c>
      <c r="B48" s="11" t="s">
        <v>81</v>
      </c>
      <c r="C48" s="13" t="s">
        <v>82</v>
      </c>
      <c r="D48" s="13" t="s">
        <v>56</v>
      </c>
      <c r="E48" s="11" t="s">
        <v>62</v>
      </c>
      <c r="F48" s="20" t="s">
        <v>38</v>
      </c>
      <c r="G48" s="82">
        <f>(G47*100)/G44</f>
        <v>50.588235294117645</v>
      </c>
      <c r="H48" s="21"/>
    </row>
    <row r="49" spans="1:8" x14ac:dyDescent="0.25">
      <c r="A49" s="192" t="s">
        <v>22</v>
      </c>
      <c r="B49" s="192" t="s">
        <v>23</v>
      </c>
      <c r="C49" s="192" t="s">
        <v>30</v>
      </c>
      <c r="D49" s="192" t="s">
        <v>24</v>
      </c>
      <c r="E49" s="192" t="s">
        <v>25</v>
      </c>
      <c r="F49" s="20" t="s">
        <v>26</v>
      </c>
      <c r="G49" s="64" t="s">
        <v>83</v>
      </c>
    </row>
    <row r="50" spans="1:8" x14ac:dyDescent="0.25">
      <c r="A50" s="192"/>
      <c r="B50" s="192"/>
      <c r="C50" s="192"/>
      <c r="D50" s="192"/>
      <c r="E50" s="192"/>
      <c r="F50" s="20" t="s">
        <v>35</v>
      </c>
      <c r="G50" s="64" t="s">
        <v>83</v>
      </c>
    </row>
    <row r="51" spans="1:8" x14ac:dyDescent="0.25">
      <c r="A51" s="192"/>
      <c r="B51" s="192"/>
      <c r="C51" s="192"/>
      <c r="D51" s="192"/>
      <c r="E51" s="192"/>
      <c r="F51" s="20" t="s">
        <v>27</v>
      </c>
      <c r="G51" s="62" t="s">
        <v>64</v>
      </c>
    </row>
    <row r="52" spans="1:8" x14ac:dyDescent="0.25">
      <c r="A52" s="192"/>
      <c r="B52" s="192"/>
      <c r="C52" s="192"/>
      <c r="D52" s="192"/>
      <c r="E52" s="192"/>
      <c r="F52" s="20" t="s">
        <v>36</v>
      </c>
      <c r="G52" s="62" t="s">
        <v>64</v>
      </c>
    </row>
    <row r="53" spans="1:8" x14ac:dyDescent="0.25">
      <c r="A53" s="192"/>
      <c r="B53" s="192"/>
      <c r="C53" s="192"/>
      <c r="D53" s="192"/>
      <c r="E53" s="192"/>
      <c r="F53" s="20" t="s">
        <v>28</v>
      </c>
      <c r="G53" s="62" t="s">
        <v>64</v>
      </c>
    </row>
    <row r="54" spans="1:8" s="22" customFormat="1" ht="181.5" x14ac:dyDescent="0.25">
      <c r="A54" s="11" t="s">
        <v>84</v>
      </c>
      <c r="B54" s="11" t="s">
        <v>85</v>
      </c>
      <c r="C54" s="23" t="s">
        <v>86</v>
      </c>
      <c r="D54" s="13" t="s">
        <v>65</v>
      </c>
      <c r="E54" s="31" t="s">
        <v>57</v>
      </c>
      <c r="F54" s="20" t="s">
        <v>38</v>
      </c>
      <c r="G54" s="62" t="s">
        <v>64</v>
      </c>
      <c r="H54" s="21"/>
    </row>
    <row r="55" spans="1:8" x14ac:dyDescent="0.25">
      <c r="A55" s="209" t="s">
        <v>43</v>
      </c>
      <c r="B55" s="209"/>
      <c r="C55" s="209"/>
      <c r="D55" s="209"/>
      <c r="E55" s="209"/>
      <c r="F55" s="209"/>
      <c r="G55" s="209"/>
    </row>
    <row r="56" spans="1:8" x14ac:dyDescent="0.25">
      <c r="A56" s="209" t="s">
        <v>20</v>
      </c>
      <c r="B56" s="209"/>
      <c r="C56" s="209"/>
      <c r="D56" s="209"/>
      <c r="E56" s="209"/>
      <c r="F56" s="209" t="s">
        <v>21</v>
      </c>
      <c r="G56" s="209"/>
    </row>
    <row r="57" spans="1:8" x14ac:dyDescent="0.25">
      <c r="A57" s="192" t="s">
        <v>22</v>
      </c>
      <c r="B57" s="192" t="s">
        <v>23</v>
      </c>
      <c r="C57" s="192" t="s">
        <v>30</v>
      </c>
      <c r="D57" s="192" t="s">
        <v>24</v>
      </c>
      <c r="E57" s="192" t="s">
        <v>25</v>
      </c>
      <c r="F57" s="20" t="s">
        <v>26</v>
      </c>
      <c r="G57" s="62">
        <v>85</v>
      </c>
    </row>
    <row r="58" spans="1:8" x14ac:dyDescent="0.25">
      <c r="A58" s="192"/>
      <c r="B58" s="192"/>
      <c r="C58" s="192"/>
      <c r="D58" s="192"/>
      <c r="E58" s="192"/>
      <c r="F58" s="20" t="s">
        <v>35</v>
      </c>
      <c r="G58" s="64">
        <v>85</v>
      </c>
    </row>
    <row r="59" spans="1:8" x14ac:dyDescent="0.25">
      <c r="A59" s="192"/>
      <c r="B59" s="192"/>
      <c r="C59" s="192"/>
      <c r="D59" s="192"/>
      <c r="E59" s="192"/>
      <c r="F59" s="20" t="s">
        <v>27</v>
      </c>
      <c r="G59" s="62" t="s">
        <v>64</v>
      </c>
    </row>
    <row r="60" spans="1:8" x14ac:dyDescent="0.25">
      <c r="A60" s="192"/>
      <c r="B60" s="192"/>
      <c r="C60" s="192"/>
      <c r="D60" s="192"/>
      <c r="E60" s="192"/>
      <c r="F60" s="20" t="s">
        <v>36</v>
      </c>
      <c r="G60" s="62" t="s">
        <v>64</v>
      </c>
    </row>
    <row r="61" spans="1:8" x14ac:dyDescent="0.25">
      <c r="A61" s="192"/>
      <c r="B61" s="192"/>
      <c r="C61" s="192"/>
      <c r="D61" s="192"/>
      <c r="E61" s="192"/>
      <c r="F61" s="20" t="s">
        <v>28</v>
      </c>
      <c r="G61" s="62" t="s">
        <v>64</v>
      </c>
    </row>
    <row r="62" spans="1:8" s="22" customFormat="1" ht="33" x14ac:dyDescent="0.25">
      <c r="A62" s="11" t="s">
        <v>87</v>
      </c>
      <c r="B62" s="11" t="s">
        <v>88</v>
      </c>
      <c r="C62" s="23" t="s">
        <v>89</v>
      </c>
      <c r="D62" s="11" t="s">
        <v>59</v>
      </c>
      <c r="E62" s="31" t="s">
        <v>67</v>
      </c>
      <c r="F62" s="20" t="s">
        <v>38</v>
      </c>
      <c r="G62" s="62" t="s">
        <v>64</v>
      </c>
      <c r="H62" s="21"/>
    </row>
    <row r="63" spans="1:8" x14ac:dyDescent="0.25">
      <c r="A63" s="192" t="s">
        <v>22</v>
      </c>
      <c r="B63" s="192" t="s">
        <v>23</v>
      </c>
      <c r="C63" s="192" t="s">
        <v>30</v>
      </c>
      <c r="D63" s="192" t="s">
        <v>24</v>
      </c>
      <c r="E63" s="192" t="s">
        <v>25</v>
      </c>
      <c r="F63" s="20" t="s">
        <v>26</v>
      </c>
      <c r="G63" s="62">
        <v>85</v>
      </c>
    </row>
    <row r="64" spans="1:8" x14ac:dyDescent="0.25">
      <c r="A64" s="192"/>
      <c r="B64" s="192"/>
      <c r="C64" s="192"/>
      <c r="D64" s="192"/>
      <c r="E64" s="192"/>
      <c r="F64" s="20" t="s">
        <v>35</v>
      </c>
      <c r="G64" s="64">
        <v>85</v>
      </c>
    </row>
    <row r="65" spans="1:8" x14ac:dyDescent="0.25">
      <c r="A65" s="192"/>
      <c r="B65" s="192"/>
      <c r="C65" s="192"/>
      <c r="D65" s="192"/>
      <c r="E65" s="192"/>
      <c r="F65" s="20" t="s">
        <v>27</v>
      </c>
      <c r="G65" s="62" t="s">
        <v>64</v>
      </c>
    </row>
    <row r="66" spans="1:8" x14ac:dyDescent="0.25">
      <c r="A66" s="192"/>
      <c r="B66" s="192"/>
      <c r="C66" s="192"/>
      <c r="D66" s="192"/>
      <c r="E66" s="192"/>
      <c r="F66" s="20" t="s">
        <v>36</v>
      </c>
      <c r="G66" s="62" t="s">
        <v>64</v>
      </c>
    </row>
    <row r="67" spans="1:8" x14ac:dyDescent="0.25">
      <c r="A67" s="192"/>
      <c r="B67" s="192"/>
      <c r="C67" s="192"/>
      <c r="D67" s="192"/>
      <c r="E67" s="192"/>
      <c r="F67" s="20" t="s">
        <v>28</v>
      </c>
      <c r="G67" s="62" t="s">
        <v>64</v>
      </c>
    </row>
    <row r="68" spans="1:8" s="22" customFormat="1" ht="33" x14ac:dyDescent="0.25">
      <c r="A68" s="11" t="s">
        <v>90</v>
      </c>
      <c r="B68" s="11" t="s">
        <v>88</v>
      </c>
      <c r="C68" s="23" t="s">
        <v>89</v>
      </c>
      <c r="D68" s="11" t="s">
        <v>59</v>
      </c>
      <c r="E68" s="31" t="s">
        <v>67</v>
      </c>
      <c r="F68" s="20" t="s">
        <v>38</v>
      </c>
      <c r="G68" s="62" t="s">
        <v>64</v>
      </c>
      <c r="H68" s="21"/>
    </row>
    <row r="69" spans="1:8" x14ac:dyDescent="0.25">
      <c r="A69" s="192" t="s">
        <v>22</v>
      </c>
      <c r="B69" s="192" t="s">
        <v>23</v>
      </c>
      <c r="C69" s="192" t="s">
        <v>30</v>
      </c>
      <c r="D69" s="192" t="s">
        <v>24</v>
      </c>
      <c r="E69" s="192" t="s">
        <v>25</v>
      </c>
      <c r="F69" s="20" t="s">
        <v>26</v>
      </c>
      <c r="G69" s="62">
        <v>85</v>
      </c>
    </row>
    <row r="70" spans="1:8" x14ac:dyDescent="0.25">
      <c r="A70" s="192"/>
      <c r="B70" s="192"/>
      <c r="C70" s="192"/>
      <c r="D70" s="192"/>
      <c r="E70" s="192"/>
      <c r="F70" s="20" t="s">
        <v>35</v>
      </c>
      <c r="G70" s="64">
        <v>85</v>
      </c>
    </row>
    <row r="71" spans="1:8" x14ac:dyDescent="0.25">
      <c r="A71" s="192"/>
      <c r="B71" s="192"/>
      <c r="C71" s="192"/>
      <c r="D71" s="192"/>
      <c r="E71" s="192"/>
      <c r="F71" s="20" t="s">
        <v>27</v>
      </c>
      <c r="G71" s="62" t="s">
        <v>64</v>
      </c>
    </row>
    <row r="72" spans="1:8" x14ac:dyDescent="0.25">
      <c r="A72" s="192"/>
      <c r="B72" s="192"/>
      <c r="C72" s="192"/>
      <c r="D72" s="192"/>
      <c r="E72" s="192"/>
      <c r="F72" s="20" t="s">
        <v>36</v>
      </c>
      <c r="G72" s="62" t="s">
        <v>64</v>
      </c>
    </row>
    <row r="73" spans="1:8" x14ac:dyDescent="0.25">
      <c r="A73" s="192"/>
      <c r="B73" s="192"/>
      <c r="C73" s="192"/>
      <c r="D73" s="192"/>
      <c r="E73" s="192"/>
      <c r="F73" s="20" t="s">
        <v>28</v>
      </c>
      <c r="G73" s="62" t="s">
        <v>64</v>
      </c>
    </row>
    <row r="74" spans="1:8" s="22" customFormat="1" ht="33" x14ac:dyDescent="0.25">
      <c r="A74" s="11" t="s">
        <v>91</v>
      </c>
      <c r="B74" s="11" t="s">
        <v>88</v>
      </c>
      <c r="C74" s="23" t="s">
        <v>89</v>
      </c>
      <c r="D74" s="11" t="s">
        <v>59</v>
      </c>
      <c r="E74" s="31" t="s">
        <v>67</v>
      </c>
      <c r="F74" s="20" t="s">
        <v>38</v>
      </c>
      <c r="G74" s="62" t="s">
        <v>64</v>
      </c>
      <c r="H74" s="21"/>
    </row>
    <row r="75" spans="1:8" x14ac:dyDescent="0.25">
      <c r="A75" s="192" t="s">
        <v>22</v>
      </c>
      <c r="B75" s="192" t="s">
        <v>23</v>
      </c>
      <c r="C75" s="192" t="s">
        <v>30</v>
      </c>
      <c r="D75" s="192" t="s">
        <v>24</v>
      </c>
      <c r="E75" s="192" t="s">
        <v>25</v>
      </c>
      <c r="F75" s="20" t="s">
        <v>26</v>
      </c>
      <c r="G75" s="62">
        <v>9</v>
      </c>
    </row>
    <row r="76" spans="1:8" x14ac:dyDescent="0.25">
      <c r="A76" s="192"/>
      <c r="B76" s="192"/>
      <c r="C76" s="192"/>
      <c r="D76" s="192"/>
      <c r="E76" s="192"/>
      <c r="F76" s="20" t="s">
        <v>35</v>
      </c>
      <c r="G76" s="62">
        <v>8.5</v>
      </c>
    </row>
    <row r="77" spans="1:8" x14ac:dyDescent="0.25">
      <c r="A77" s="192"/>
      <c r="B77" s="192"/>
      <c r="C77" s="192"/>
      <c r="D77" s="192"/>
      <c r="E77" s="192"/>
      <c r="F77" s="20" t="s">
        <v>27</v>
      </c>
      <c r="G77" s="62">
        <v>8.5</v>
      </c>
    </row>
    <row r="78" spans="1:8" x14ac:dyDescent="0.25">
      <c r="A78" s="192"/>
      <c r="B78" s="192"/>
      <c r="C78" s="192"/>
      <c r="D78" s="192"/>
      <c r="E78" s="192"/>
      <c r="F78" s="20" t="s">
        <v>36</v>
      </c>
      <c r="G78" s="70">
        <v>8.5</v>
      </c>
    </row>
    <row r="79" spans="1:8" x14ac:dyDescent="0.25">
      <c r="A79" s="192"/>
      <c r="B79" s="192"/>
      <c r="C79" s="192"/>
      <c r="D79" s="192"/>
      <c r="E79" s="192"/>
      <c r="F79" s="20" t="s">
        <v>28</v>
      </c>
      <c r="G79" s="62" t="s">
        <v>108</v>
      </c>
    </row>
    <row r="80" spans="1:8" s="22" customFormat="1" ht="33" x14ac:dyDescent="0.25">
      <c r="A80" s="11" t="s">
        <v>92</v>
      </c>
      <c r="B80" s="11" t="s">
        <v>93</v>
      </c>
      <c r="C80" s="11" t="s">
        <v>94</v>
      </c>
      <c r="D80" s="11" t="s">
        <v>56</v>
      </c>
      <c r="E80" s="31" t="s">
        <v>95</v>
      </c>
      <c r="F80" s="20" t="s">
        <v>38</v>
      </c>
      <c r="G80" s="48" t="s">
        <v>108</v>
      </c>
      <c r="H80" s="21"/>
    </row>
    <row r="81" spans="1:8" x14ac:dyDescent="0.25">
      <c r="A81" s="192" t="s">
        <v>22</v>
      </c>
      <c r="B81" s="192" t="s">
        <v>23</v>
      </c>
      <c r="C81" s="192" t="s">
        <v>30</v>
      </c>
      <c r="D81" s="192" t="s">
        <v>24</v>
      </c>
      <c r="E81" s="192" t="s">
        <v>25</v>
      </c>
      <c r="F81" s="20" t="s">
        <v>26</v>
      </c>
      <c r="G81" s="46">
        <v>85</v>
      </c>
    </row>
    <row r="82" spans="1:8" x14ac:dyDescent="0.25">
      <c r="A82" s="192"/>
      <c r="B82" s="192"/>
      <c r="C82" s="192"/>
      <c r="D82" s="192"/>
      <c r="E82" s="192"/>
      <c r="F82" s="20" t="s">
        <v>35</v>
      </c>
      <c r="G82" s="46">
        <v>85</v>
      </c>
    </row>
    <row r="83" spans="1:8" x14ac:dyDescent="0.25">
      <c r="A83" s="192"/>
      <c r="B83" s="192"/>
      <c r="C83" s="192"/>
      <c r="D83" s="192"/>
      <c r="E83" s="192"/>
      <c r="F83" s="20" t="s">
        <v>27</v>
      </c>
      <c r="G83" s="46">
        <v>25</v>
      </c>
    </row>
    <row r="84" spans="1:8" x14ac:dyDescent="0.25">
      <c r="A84" s="192"/>
      <c r="B84" s="192"/>
      <c r="C84" s="192"/>
      <c r="D84" s="192"/>
      <c r="E84" s="192"/>
      <c r="F84" s="20" t="s">
        <v>36</v>
      </c>
      <c r="G84" s="49">
        <v>25</v>
      </c>
    </row>
    <row r="85" spans="1:8" x14ac:dyDescent="0.25">
      <c r="A85" s="192"/>
      <c r="B85" s="192"/>
      <c r="C85" s="192"/>
      <c r="D85" s="192"/>
      <c r="E85" s="192"/>
      <c r="F85" s="20" t="s">
        <v>28</v>
      </c>
      <c r="G85" s="46">
        <v>41</v>
      </c>
    </row>
    <row r="86" spans="1:8" s="22" customFormat="1" ht="49.5" x14ac:dyDescent="0.25">
      <c r="A86" s="11" t="s">
        <v>96</v>
      </c>
      <c r="B86" s="11" t="s">
        <v>97</v>
      </c>
      <c r="C86" s="11" t="s">
        <v>98</v>
      </c>
      <c r="D86" s="11" t="s">
        <v>59</v>
      </c>
      <c r="E86" s="31" t="s">
        <v>60</v>
      </c>
      <c r="F86" s="20" t="s">
        <v>38</v>
      </c>
      <c r="G86" s="53">
        <f>(G85*100)/G82</f>
        <v>48.235294117647058</v>
      </c>
      <c r="H86" s="21"/>
    </row>
    <row r="87" spans="1:8" x14ac:dyDescent="0.25">
      <c r="A87" s="192" t="s">
        <v>22</v>
      </c>
      <c r="B87" s="192" t="s">
        <v>23</v>
      </c>
      <c r="C87" s="192" t="s">
        <v>30</v>
      </c>
      <c r="D87" s="192" t="s">
        <v>24</v>
      </c>
      <c r="E87" s="192" t="s">
        <v>25</v>
      </c>
      <c r="F87" s="20" t="s">
        <v>26</v>
      </c>
      <c r="G87" s="62">
        <v>80</v>
      </c>
    </row>
    <row r="88" spans="1:8" x14ac:dyDescent="0.25">
      <c r="A88" s="192"/>
      <c r="B88" s="192"/>
      <c r="C88" s="192"/>
      <c r="D88" s="192"/>
      <c r="E88" s="192"/>
      <c r="F88" s="20" t="s">
        <v>35</v>
      </c>
      <c r="G88" s="46">
        <v>80</v>
      </c>
    </row>
    <row r="89" spans="1:8" x14ac:dyDescent="0.25">
      <c r="A89" s="192"/>
      <c r="B89" s="192"/>
      <c r="C89" s="192"/>
      <c r="D89" s="192"/>
      <c r="E89" s="192"/>
      <c r="F89" s="20" t="s">
        <v>27</v>
      </c>
      <c r="G89" s="62">
        <v>30</v>
      </c>
    </row>
    <row r="90" spans="1:8" x14ac:dyDescent="0.25">
      <c r="A90" s="192"/>
      <c r="B90" s="192"/>
      <c r="C90" s="192"/>
      <c r="D90" s="192"/>
      <c r="E90" s="192"/>
      <c r="F90" s="20" t="s">
        <v>36</v>
      </c>
      <c r="G90" s="62">
        <v>30</v>
      </c>
    </row>
    <row r="91" spans="1:8" x14ac:dyDescent="0.25">
      <c r="A91" s="192"/>
      <c r="B91" s="192"/>
      <c r="C91" s="192"/>
      <c r="D91" s="192"/>
      <c r="E91" s="192"/>
      <c r="F91" s="20" t="s">
        <v>28</v>
      </c>
      <c r="G91" s="62">
        <v>20</v>
      </c>
    </row>
    <row r="92" spans="1:8" s="22" customFormat="1" ht="33" x14ac:dyDescent="0.25">
      <c r="A92" s="11" t="s">
        <v>99</v>
      </c>
      <c r="B92" s="11" t="s">
        <v>100</v>
      </c>
      <c r="C92" s="11" t="s">
        <v>101</v>
      </c>
      <c r="D92" s="11" t="s">
        <v>59</v>
      </c>
      <c r="E92" s="31" t="s">
        <v>62</v>
      </c>
      <c r="F92" s="20" t="s">
        <v>38</v>
      </c>
      <c r="G92" s="62">
        <f>(G91*100)/G88</f>
        <v>25</v>
      </c>
      <c r="H92" s="21"/>
    </row>
    <row r="93" spans="1:8" x14ac:dyDescent="0.25">
      <c r="A93" s="192" t="s">
        <v>22</v>
      </c>
      <c r="B93" s="192" t="s">
        <v>23</v>
      </c>
      <c r="C93" s="192" t="s">
        <v>30</v>
      </c>
      <c r="D93" s="192" t="s">
        <v>24</v>
      </c>
      <c r="E93" s="192" t="s">
        <v>25</v>
      </c>
      <c r="F93" s="20" t="s">
        <v>26</v>
      </c>
      <c r="G93" s="66">
        <v>100</v>
      </c>
    </row>
    <row r="94" spans="1:8" x14ac:dyDescent="0.25">
      <c r="A94" s="192"/>
      <c r="B94" s="192"/>
      <c r="C94" s="192"/>
      <c r="D94" s="192"/>
      <c r="E94" s="192"/>
      <c r="F94" s="20" t="s">
        <v>35</v>
      </c>
      <c r="G94" s="54">
        <v>90</v>
      </c>
    </row>
    <row r="95" spans="1:8" x14ac:dyDescent="0.25">
      <c r="A95" s="192"/>
      <c r="B95" s="192"/>
      <c r="C95" s="192"/>
      <c r="D95" s="192"/>
      <c r="E95" s="192"/>
      <c r="F95" s="20" t="s">
        <v>27</v>
      </c>
      <c r="G95" s="62">
        <v>90</v>
      </c>
    </row>
    <row r="96" spans="1:8" x14ac:dyDescent="0.25">
      <c r="A96" s="192"/>
      <c r="B96" s="192"/>
      <c r="C96" s="192"/>
      <c r="D96" s="192"/>
      <c r="E96" s="192"/>
      <c r="F96" s="20" t="s">
        <v>36</v>
      </c>
      <c r="G96" s="62">
        <v>90</v>
      </c>
    </row>
    <row r="97" spans="1:7" s="28" customFormat="1" x14ac:dyDescent="0.25">
      <c r="A97" s="192"/>
      <c r="B97" s="192"/>
      <c r="C97" s="192"/>
      <c r="D97" s="192"/>
      <c r="E97" s="192"/>
      <c r="F97" s="20" t="s">
        <v>28</v>
      </c>
      <c r="G97" s="62">
        <v>100</v>
      </c>
    </row>
    <row r="98" spans="1:7" s="26" customFormat="1" ht="49.5" x14ac:dyDescent="0.25">
      <c r="A98" s="24" t="s">
        <v>102</v>
      </c>
      <c r="B98" s="24" t="s">
        <v>103</v>
      </c>
      <c r="C98" s="24" t="s">
        <v>104</v>
      </c>
      <c r="D98" s="24" t="s">
        <v>59</v>
      </c>
      <c r="E98" s="31" t="s">
        <v>62</v>
      </c>
      <c r="F98" s="25" t="s">
        <v>38</v>
      </c>
      <c r="G98" s="62">
        <f>(G97*100)/G94</f>
        <v>111.11111111111111</v>
      </c>
    </row>
    <row r="99" spans="1:7" s="28" customFormat="1" x14ac:dyDescent="0.25">
      <c r="A99" s="192" t="s">
        <v>22</v>
      </c>
      <c r="B99" s="192" t="s">
        <v>23</v>
      </c>
      <c r="C99" s="192" t="s">
        <v>30</v>
      </c>
      <c r="D99" s="192" t="s">
        <v>24</v>
      </c>
      <c r="E99" s="192" t="s">
        <v>25</v>
      </c>
      <c r="F99" s="20" t="s">
        <v>26</v>
      </c>
      <c r="G99" s="66">
        <v>75</v>
      </c>
    </row>
    <row r="100" spans="1:7" s="28" customFormat="1" x14ac:dyDescent="0.25">
      <c r="A100" s="192"/>
      <c r="B100" s="192"/>
      <c r="C100" s="192"/>
      <c r="D100" s="192"/>
      <c r="E100" s="192"/>
      <c r="F100" s="20" t="s">
        <v>35</v>
      </c>
      <c r="G100" s="66">
        <v>75</v>
      </c>
    </row>
    <row r="101" spans="1:7" s="28" customFormat="1" x14ac:dyDescent="0.25">
      <c r="A101" s="192"/>
      <c r="B101" s="192"/>
      <c r="C101" s="192"/>
      <c r="D101" s="192"/>
      <c r="E101" s="192"/>
      <c r="F101" s="20" t="s">
        <v>27</v>
      </c>
      <c r="G101" s="62">
        <v>75</v>
      </c>
    </row>
    <row r="102" spans="1:7" s="28" customFormat="1" x14ac:dyDescent="0.25">
      <c r="A102" s="192"/>
      <c r="B102" s="192"/>
      <c r="C102" s="192"/>
      <c r="D102" s="192"/>
      <c r="E102" s="192"/>
      <c r="F102" s="20" t="s">
        <v>36</v>
      </c>
      <c r="G102" s="62">
        <v>75</v>
      </c>
    </row>
    <row r="103" spans="1:7" s="28" customFormat="1" x14ac:dyDescent="0.25">
      <c r="A103" s="192"/>
      <c r="B103" s="192"/>
      <c r="C103" s="192"/>
      <c r="D103" s="192"/>
      <c r="E103" s="192"/>
      <c r="F103" s="20" t="s">
        <v>28</v>
      </c>
      <c r="G103" s="62" t="s">
        <v>108</v>
      </c>
    </row>
    <row r="104" spans="1:7" s="26" customFormat="1" ht="115.5" x14ac:dyDescent="0.25">
      <c r="A104" s="24" t="s">
        <v>105</v>
      </c>
      <c r="B104" s="24" t="s">
        <v>106</v>
      </c>
      <c r="C104" s="24" t="s">
        <v>107</v>
      </c>
      <c r="D104" s="24" t="s">
        <v>59</v>
      </c>
      <c r="E104" s="31" t="s">
        <v>62</v>
      </c>
      <c r="F104" s="25" t="s">
        <v>38</v>
      </c>
      <c r="G104" s="66" t="s">
        <v>108</v>
      </c>
    </row>
    <row r="105" spans="1:7" s="28" customFormat="1" x14ac:dyDescent="0.25">
      <c r="A105" s="192" t="s">
        <v>22</v>
      </c>
      <c r="B105" s="192" t="s">
        <v>23</v>
      </c>
      <c r="C105" s="192" t="s">
        <v>30</v>
      </c>
      <c r="D105" s="192" t="s">
        <v>24</v>
      </c>
      <c r="E105" s="192" t="s">
        <v>25</v>
      </c>
      <c r="F105" s="20" t="s">
        <v>26</v>
      </c>
      <c r="G105" s="62">
        <v>85</v>
      </c>
    </row>
    <row r="106" spans="1:7" s="28" customFormat="1" x14ac:dyDescent="0.25">
      <c r="A106" s="192"/>
      <c r="B106" s="192"/>
      <c r="C106" s="192"/>
      <c r="D106" s="192"/>
      <c r="E106" s="192"/>
      <c r="F106" s="20" t="s">
        <v>35</v>
      </c>
      <c r="G106" s="62">
        <v>85</v>
      </c>
    </row>
    <row r="107" spans="1:7" s="28" customFormat="1" x14ac:dyDescent="0.25">
      <c r="A107" s="192"/>
      <c r="B107" s="192"/>
      <c r="C107" s="192"/>
      <c r="D107" s="192"/>
      <c r="E107" s="192"/>
      <c r="F107" s="20" t="s">
        <v>27</v>
      </c>
      <c r="G107" s="62">
        <v>85</v>
      </c>
    </row>
    <row r="108" spans="1:7" s="28" customFormat="1" x14ac:dyDescent="0.25">
      <c r="A108" s="192"/>
      <c r="B108" s="192"/>
      <c r="C108" s="192"/>
      <c r="D108" s="192"/>
      <c r="E108" s="192"/>
      <c r="F108" s="20" t="s">
        <v>36</v>
      </c>
      <c r="G108" s="70">
        <f>G107</f>
        <v>85</v>
      </c>
    </row>
    <row r="109" spans="1:7" s="28" customFormat="1" x14ac:dyDescent="0.25">
      <c r="A109" s="192"/>
      <c r="B109" s="192"/>
      <c r="C109" s="192"/>
      <c r="D109" s="192"/>
      <c r="E109" s="192"/>
      <c r="F109" s="20" t="s">
        <v>28</v>
      </c>
      <c r="G109" s="62" t="s">
        <v>108</v>
      </c>
    </row>
    <row r="110" spans="1:7" s="26" customFormat="1" ht="148.5" x14ac:dyDescent="0.25">
      <c r="A110" s="24" t="s">
        <v>109</v>
      </c>
      <c r="B110" s="24" t="s">
        <v>110</v>
      </c>
      <c r="C110" s="24" t="s">
        <v>111</v>
      </c>
      <c r="D110" s="24" t="s">
        <v>59</v>
      </c>
      <c r="E110" s="31" t="s">
        <v>60</v>
      </c>
      <c r="F110" s="25" t="s">
        <v>38</v>
      </c>
      <c r="G110" s="88" t="s">
        <v>108</v>
      </c>
    </row>
    <row r="111" spans="1:7" s="28" customFormat="1" x14ac:dyDescent="0.25">
      <c r="A111" s="192" t="s">
        <v>22</v>
      </c>
      <c r="B111" s="192" t="s">
        <v>23</v>
      </c>
      <c r="C111" s="192" t="s">
        <v>30</v>
      </c>
      <c r="D111" s="192" t="s">
        <v>24</v>
      </c>
      <c r="E111" s="192" t="s">
        <v>25</v>
      </c>
      <c r="F111" s="20" t="s">
        <v>26</v>
      </c>
      <c r="G111" s="62">
        <v>8</v>
      </c>
    </row>
    <row r="112" spans="1:7" s="28" customFormat="1" x14ac:dyDescent="0.25">
      <c r="A112" s="192"/>
      <c r="B112" s="192"/>
      <c r="C112" s="192"/>
      <c r="D112" s="192"/>
      <c r="E112" s="192"/>
      <c r="F112" s="20" t="s">
        <v>35</v>
      </c>
      <c r="G112" s="62">
        <v>8</v>
      </c>
    </row>
    <row r="113" spans="1:8" x14ac:dyDescent="0.25">
      <c r="A113" s="192"/>
      <c r="B113" s="192"/>
      <c r="C113" s="192"/>
      <c r="D113" s="192"/>
      <c r="E113" s="192"/>
      <c r="F113" s="20" t="s">
        <v>27</v>
      </c>
      <c r="G113" s="62" t="s">
        <v>64</v>
      </c>
    </row>
    <row r="114" spans="1:8" x14ac:dyDescent="0.25">
      <c r="A114" s="192"/>
      <c r="B114" s="192"/>
      <c r="C114" s="192"/>
      <c r="D114" s="192"/>
      <c r="E114" s="192"/>
      <c r="F114" s="20" t="s">
        <v>36</v>
      </c>
      <c r="G114" s="62" t="s">
        <v>64</v>
      </c>
    </row>
    <row r="115" spans="1:8" x14ac:dyDescent="0.25">
      <c r="A115" s="192"/>
      <c r="B115" s="192"/>
      <c r="C115" s="192"/>
      <c r="D115" s="192"/>
      <c r="E115" s="192"/>
      <c r="F115" s="20" t="s">
        <v>28</v>
      </c>
      <c r="G115" s="62" t="s">
        <v>64</v>
      </c>
    </row>
    <row r="116" spans="1:8" s="22" customFormat="1" ht="49.5" x14ac:dyDescent="0.25">
      <c r="A116" s="11" t="s">
        <v>112</v>
      </c>
      <c r="B116" s="11" t="s">
        <v>113</v>
      </c>
      <c r="C116" s="11" t="s">
        <v>114</v>
      </c>
      <c r="D116" s="11" t="s">
        <v>56</v>
      </c>
      <c r="E116" s="31" t="s">
        <v>115</v>
      </c>
      <c r="F116" s="20" t="s">
        <v>38</v>
      </c>
      <c r="G116" s="62" t="s">
        <v>64</v>
      </c>
      <c r="H116" s="21"/>
    </row>
    <row r="117" spans="1:8" x14ac:dyDescent="0.25">
      <c r="A117" s="192" t="s">
        <v>22</v>
      </c>
      <c r="B117" s="192" t="s">
        <v>23</v>
      </c>
      <c r="C117" s="192" t="s">
        <v>30</v>
      </c>
      <c r="D117" s="192" t="s">
        <v>24</v>
      </c>
      <c r="E117" s="192" t="s">
        <v>25</v>
      </c>
      <c r="F117" s="20" t="s">
        <v>26</v>
      </c>
      <c r="G117" s="62">
        <v>75</v>
      </c>
    </row>
    <row r="118" spans="1:8" x14ac:dyDescent="0.25">
      <c r="A118" s="192"/>
      <c r="B118" s="192"/>
      <c r="C118" s="192"/>
      <c r="D118" s="192"/>
      <c r="E118" s="192"/>
      <c r="F118" s="20" t="s">
        <v>35</v>
      </c>
      <c r="G118" s="46">
        <v>75</v>
      </c>
    </row>
    <row r="119" spans="1:8" x14ac:dyDescent="0.25">
      <c r="A119" s="192"/>
      <c r="B119" s="192"/>
      <c r="C119" s="192"/>
      <c r="D119" s="192"/>
      <c r="E119" s="192"/>
      <c r="F119" s="20" t="s">
        <v>27</v>
      </c>
      <c r="G119" s="62">
        <v>75</v>
      </c>
    </row>
    <row r="120" spans="1:8" x14ac:dyDescent="0.25">
      <c r="A120" s="192"/>
      <c r="B120" s="192"/>
      <c r="C120" s="192"/>
      <c r="D120" s="192"/>
      <c r="E120" s="192"/>
      <c r="F120" s="20" t="s">
        <v>36</v>
      </c>
      <c r="G120" s="62">
        <v>75</v>
      </c>
    </row>
    <row r="121" spans="1:8" x14ac:dyDescent="0.25">
      <c r="A121" s="192"/>
      <c r="B121" s="192"/>
      <c r="C121" s="192"/>
      <c r="D121" s="192"/>
      <c r="E121" s="192"/>
      <c r="F121" s="20" t="s">
        <v>28</v>
      </c>
      <c r="G121" s="62" t="s">
        <v>108</v>
      </c>
    </row>
    <row r="122" spans="1:8" s="26" customFormat="1" ht="99" x14ac:dyDescent="0.25">
      <c r="A122" s="24" t="s">
        <v>116</v>
      </c>
      <c r="B122" s="24" t="s">
        <v>117</v>
      </c>
      <c r="C122" s="24" t="s">
        <v>118</v>
      </c>
      <c r="D122" s="24" t="s">
        <v>59</v>
      </c>
      <c r="E122" s="31" t="s">
        <v>62</v>
      </c>
      <c r="F122" s="25" t="s">
        <v>38</v>
      </c>
      <c r="G122" s="66" t="s">
        <v>108</v>
      </c>
    </row>
    <row r="123" spans="1:8" x14ac:dyDescent="0.25">
      <c r="A123" s="192" t="s">
        <v>22</v>
      </c>
      <c r="B123" s="192" t="s">
        <v>23</v>
      </c>
      <c r="C123" s="192" t="s">
        <v>30</v>
      </c>
      <c r="D123" s="192" t="s">
        <v>24</v>
      </c>
      <c r="E123" s="192" t="s">
        <v>25</v>
      </c>
      <c r="F123" s="20" t="s">
        <v>26</v>
      </c>
      <c r="G123" s="62">
        <v>100</v>
      </c>
    </row>
    <row r="124" spans="1:8" x14ac:dyDescent="0.25">
      <c r="A124" s="192"/>
      <c r="B124" s="192"/>
      <c r="C124" s="192"/>
      <c r="D124" s="192"/>
      <c r="E124" s="192"/>
      <c r="F124" s="20" t="s">
        <v>35</v>
      </c>
      <c r="G124" s="46">
        <v>100</v>
      </c>
    </row>
    <row r="125" spans="1:8" x14ac:dyDescent="0.25">
      <c r="A125" s="192"/>
      <c r="B125" s="192"/>
      <c r="C125" s="192"/>
      <c r="D125" s="192"/>
      <c r="E125" s="192"/>
      <c r="F125" s="20" t="s">
        <v>27</v>
      </c>
      <c r="G125" s="62" t="s">
        <v>64</v>
      </c>
    </row>
    <row r="126" spans="1:8" x14ac:dyDescent="0.25">
      <c r="A126" s="192"/>
      <c r="B126" s="192"/>
      <c r="C126" s="192"/>
      <c r="D126" s="192"/>
      <c r="E126" s="192"/>
      <c r="F126" s="20" t="s">
        <v>36</v>
      </c>
      <c r="G126" s="62" t="s">
        <v>64</v>
      </c>
    </row>
    <row r="127" spans="1:8" x14ac:dyDescent="0.25">
      <c r="A127" s="192"/>
      <c r="B127" s="192"/>
      <c r="C127" s="192"/>
      <c r="D127" s="192"/>
      <c r="E127" s="192"/>
      <c r="F127" s="20" t="s">
        <v>28</v>
      </c>
      <c r="G127" s="62" t="s">
        <v>64</v>
      </c>
    </row>
    <row r="128" spans="1:8" s="22" customFormat="1" ht="99" x14ac:dyDescent="0.25">
      <c r="A128" s="24" t="s">
        <v>119</v>
      </c>
      <c r="B128" s="11" t="s">
        <v>120</v>
      </c>
      <c r="C128" s="11" t="s">
        <v>121</v>
      </c>
      <c r="D128" s="11" t="s">
        <v>59</v>
      </c>
      <c r="E128" s="31" t="s">
        <v>67</v>
      </c>
      <c r="F128" s="20" t="s">
        <v>38</v>
      </c>
      <c r="G128" s="62" t="s">
        <v>64</v>
      </c>
      <c r="H128" s="21"/>
    </row>
    <row r="129" spans="1:8" x14ac:dyDescent="0.25">
      <c r="A129" s="192" t="s">
        <v>22</v>
      </c>
      <c r="B129" s="192" t="s">
        <v>23</v>
      </c>
      <c r="C129" s="192" t="s">
        <v>30</v>
      </c>
      <c r="D129" s="192" t="s">
        <v>24</v>
      </c>
      <c r="E129" s="192" t="s">
        <v>25</v>
      </c>
      <c r="F129" s="20" t="s">
        <v>26</v>
      </c>
      <c r="G129" s="62">
        <v>100</v>
      </c>
    </row>
    <row r="130" spans="1:8" x14ac:dyDescent="0.25">
      <c r="A130" s="192"/>
      <c r="B130" s="192"/>
      <c r="C130" s="192"/>
      <c r="D130" s="192"/>
      <c r="E130" s="192"/>
      <c r="F130" s="20" t="s">
        <v>35</v>
      </c>
      <c r="G130" s="62">
        <v>100</v>
      </c>
    </row>
    <row r="131" spans="1:8" x14ac:dyDescent="0.25">
      <c r="A131" s="192"/>
      <c r="B131" s="192"/>
      <c r="C131" s="192"/>
      <c r="D131" s="192"/>
      <c r="E131" s="192"/>
      <c r="F131" s="20" t="s">
        <v>27</v>
      </c>
      <c r="G131" s="62"/>
    </row>
    <row r="132" spans="1:8" x14ac:dyDescent="0.25">
      <c r="A132" s="192"/>
      <c r="B132" s="192"/>
      <c r="C132" s="192"/>
      <c r="D132" s="192"/>
      <c r="E132" s="192"/>
      <c r="F132" s="20" t="s">
        <v>36</v>
      </c>
      <c r="G132" s="70"/>
    </row>
    <row r="133" spans="1:8" x14ac:dyDescent="0.25">
      <c r="A133" s="192"/>
      <c r="B133" s="192"/>
      <c r="C133" s="192"/>
      <c r="D133" s="192"/>
      <c r="E133" s="192"/>
      <c r="F133" s="20" t="s">
        <v>28</v>
      </c>
      <c r="G133" s="62" t="s">
        <v>514</v>
      </c>
    </row>
    <row r="134" spans="1:8" s="22" customFormat="1" ht="82.5" x14ac:dyDescent="0.25">
      <c r="A134" s="24" t="s">
        <v>122</v>
      </c>
      <c r="B134" s="11" t="s">
        <v>123</v>
      </c>
      <c r="C134" s="11" t="s">
        <v>124</v>
      </c>
      <c r="D134" s="11" t="s">
        <v>59</v>
      </c>
      <c r="E134" s="31" t="s">
        <v>60</v>
      </c>
      <c r="F134" s="20" t="s">
        <v>38</v>
      </c>
      <c r="G134" s="62" t="e">
        <f>(G133*100)/G130</f>
        <v>#VALUE!</v>
      </c>
      <c r="H134" s="21"/>
    </row>
    <row r="135" spans="1:8" x14ac:dyDescent="0.25">
      <c r="A135" s="192" t="s">
        <v>22</v>
      </c>
      <c r="B135" s="192" t="s">
        <v>23</v>
      </c>
      <c r="C135" s="192" t="s">
        <v>30</v>
      </c>
      <c r="D135" s="192" t="s">
        <v>24</v>
      </c>
      <c r="E135" s="192" t="s">
        <v>25</v>
      </c>
      <c r="F135" s="20" t="s">
        <v>26</v>
      </c>
      <c r="G135" s="62">
        <v>100</v>
      </c>
    </row>
    <row r="136" spans="1:8" x14ac:dyDescent="0.25">
      <c r="A136" s="192"/>
      <c r="B136" s="192"/>
      <c r="C136" s="192"/>
      <c r="D136" s="192"/>
      <c r="E136" s="192"/>
      <c r="F136" s="20" t="s">
        <v>35</v>
      </c>
      <c r="G136" s="62">
        <v>100</v>
      </c>
    </row>
    <row r="137" spans="1:8" x14ac:dyDescent="0.25">
      <c r="A137" s="192"/>
      <c r="B137" s="192"/>
      <c r="C137" s="192"/>
      <c r="D137" s="192"/>
      <c r="E137" s="192"/>
      <c r="F137" s="20" t="s">
        <v>27</v>
      </c>
      <c r="G137" s="62"/>
    </row>
    <row r="138" spans="1:8" x14ac:dyDescent="0.25">
      <c r="A138" s="192"/>
      <c r="B138" s="192"/>
      <c r="C138" s="192"/>
      <c r="D138" s="192"/>
      <c r="E138" s="192"/>
      <c r="F138" s="20" t="s">
        <v>36</v>
      </c>
      <c r="G138" s="62"/>
    </row>
    <row r="139" spans="1:8" x14ac:dyDescent="0.25">
      <c r="A139" s="192"/>
      <c r="B139" s="192"/>
      <c r="C139" s="192"/>
      <c r="D139" s="192"/>
      <c r="E139" s="192"/>
      <c r="F139" s="20" t="s">
        <v>28</v>
      </c>
      <c r="G139" s="62" t="s">
        <v>514</v>
      </c>
    </row>
    <row r="140" spans="1:8" s="22" customFormat="1" ht="49.5" x14ac:dyDescent="0.25">
      <c r="A140" s="24" t="s">
        <v>125</v>
      </c>
      <c r="B140" s="11" t="s">
        <v>126</v>
      </c>
      <c r="C140" s="11" t="s">
        <v>127</v>
      </c>
      <c r="D140" s="11" t="s">
        <v>59</v>
      </c>
      <c r="E140" s="31" t="s">
        <v>60</v>
      </c>
      <c r="F140" s="20" t="s">
        <v>38</v>
      </c>
      <c r="G140" s="62" t="e">
        <f>(G139*100)/G136</f>
        <v>#VALUE!</v>
      </c>
      <c r="H140" s="21"/>
    </row>
    <row r="141" spans="1:8" x14ac:dyDescent="0.25">
      <c r="A141" s="183" t="s">
        <v>29</v>
      </c>
      <c r="B141" s="183"/>
      <c r="C141" s="183"/>
      <c r="D141" s="183"/>
      <c r="E141" s="183"/>
      <c r="F141" s="183"/>
      <c r="G141" s="183"/>
    </row>
    <row r="142" spans="1:8" x14ac:dyDescent="0.25">
      <c r="A142" s="235" t="str">
        <f>(A32)</f>
        <v>Promedio de Acceso y conocimiento de los derechos de acceso a la información y protección de datos personales.</v>
      </c>
      <c r="B142" s="235"/>
      <c r="C142" s="235"/>
      <c r="D142" s="235"/>
      <c r="E142" s="235"/>
      <c r="F142" s="235"/>
      <c r="G142" s="235"/>
    </row>
    <row r="143" spans="1:8" x14ac:dyDescent="0.25">
      <c r="A143" s="19" t="s">
        <v>51</v>
      </c>
      <c r="B143" s="236"/>
      <c r="C143" s="236"/>
      <c r="D143" s="236"/>
      <c r="E143" s="236"/>
      <c r="F143" s="236"/>
      <c r="G143" s="236"/>
    </row>
    <row r="144" spans="1:8" x14ac:dyDescent="0.25">
      <c r="A144" s="235" t="str">
        <f>(A40)</f>
        <v>Porcentaje de obligaciones de transparencia comunes y especificas establecidas en la normatividad vigente que se actualizan en sujetos obligados en cumplimiento.</v>
      </c>
      <c r="B144" s="235"/>
      <c r="C144" s="235"/>
      <c r="D144" s="235"/>
      <c r="E144" s="235"/>
      <c r="F144" s="235"/>
      <c r="G144" s="235"/>
    </row>
    <row r="145" spans="1:7" s="28" customFormat="1" x14ac:dyDescent="0.25">
      <c r="A145" s="19" t="s">
        <v>51</v>
      </c>
      <c r="B145" s="236"/>
      <c r="C145" s="236"/>
      <c r="D145" s="236"/>
      <c r="E145" s="236"/>
      <c r="F145" s="236"/>
      <c r="G145" s="236"/>
    </row>
    <row r="146" spans="1:7" s="28" customFormat="1" x14ac:dyDescent="0.25">
      <c r="A146" s="235" t="str">
        <f>(A48)</f>
        <v>Promedio de sujetos obligados beneficiados por el Programa de Acompañamiento.</v>
      </c>
      <c r="B146" s="235"/>
      <c r="C146" s="235"/>
      <c r="D146" s="235"/>
      <c r="E146" s="235"/>
      <c r="F146" s="235"/>
      <c r="G146" s="235"/>
    </row>
    <row r="147" spans="1:7" s="28" customFormat="1" x14ac:dyDescent="0.25">
      <c r="A147" s="19" t="s">
        <v>51</v>
      </c>
      <c r="B147" s="236" t="s">
        <v>515</v>
      </c>
      <c r="C147" s="236"/>
      <c r="D147" s="236"/>
      <c r="E147" s="236"/>
      <c r="F147" s="236"/>
      <c r="G147" s="236"/>
    </row>
    <row r="148" spans="1:7" s="28" customFormat="1" x14ac:dyDescent="0.25">
      <c r="A148" s="235" t="str">
        <f>(A54)</f>
        <v>Índice de las fracciones de obligaciones de transparencia comunes y especificas con áreas de oportunidad e los sujetos obligados.</v>
      </c>
      <c r="B148" s="235"/>
      <c r="C148" s="235"/>
      <c r="D148" s="235"/>
      <c r="E148" s="235"/>
      <c r="F148" s="235"/>
      <c r="G148" s="235"/>
    </row>
    <row r="149" spans="1:7" s="28" customFormat="1" x14ac:dyDescent="0.25">
      <c r="A149" s="19" t="s">
        <v>51</v>
      </c>
      <c r="B149" s="236"/>
      <c r="C149" s="236"/>
      <c r="D149" s="236"/>
      <c r="E149" s="236"/>
      <c r="F149" s="236"/>
      <c r="G149" s="236"/>
    </row>
    <row r="150" spans="1:7" s="28" customFormat="1" x14ac:dyDescent="0.25">
      <c r="A150" s="235" t="str">
        <f>(A62)</f>
        <v>Porcentaje de sujetos obligados asistentes (Sindicatos y Autoridades Laborales)</v>
      </c>
      <c r="B150" s="235"/>
      <c r="C150" s="235"/>
      <c r="D150" s="235"/>
      <c r="E150" s="235"/>
      <c r="F150" s="235"/>
      <c r="G150" s="235"/>
    </row>
    <row r="151" spans="1:7" s="28" customFormat="1" x14ac:dyDescent="0.25">
      <c r="A151" s="19" t="s">
        <v>51</v>
      </c>
      <c r="B151" s="236"/>
      <c r="C151" s="236"/>
      <c r="D151" s="236"/>
      <c r="E151" s="236"/>
      <c r="F151" s="236"/>
      <c r="G151" s="236"/>
    </row>
    <row r="152" spans="1:7" s="28" customFormat="1" x14ac:dyDescent="0.25">
      <c r="A152" s="235" t="str">
        <f>(A68)</f>
        <v>Porcentaje de sujetos obligados asistentes (Personas Físicas)</v>
      </c>
      <c r="B152" s="235"/>
      <c r="C152" s="235"/>
      <c r="D152" s="235"/>
      <c r="E152" s="235"/>
      <c r="F152" s="235"/>
      <c r="G152" s="235"/>
    </row>
    <row r="153" spans="1:7" s="28" customFormat="1" x14ac:dyDescent="0.25">
      <c r="A153" s="19" t="s">
        <v>51</v>
      </c>
      <c r="B153" s="236"/>
      <c r="C153" s="236"/>
      <c r="D153" s="236"/>
      <c r="E153" s="236"/>
      <c r="F153" s="236"/>
      <c r="G153" s="236"/>
    </row>
    <row r="154" spans="1:7" s="28" customFormat="1" x14ac:dyDescent="0.25">
      <c r="A154" s="235" t="s">
        <v>91</v>
      </c>
      <c r="B154" s="235"/>
      <c r="C154" s="235"/>
      <c r="D154" s="235"/>
      <c r="E154" s="235"/>
      <c r="F154" s="235"/>
      <c r="G154" s="235"/>
    </row>
    <row r="155" spans="1:7" s="28" customFormat="1" x14ac:dyDescent="0.25">
      <c r="A155" s="19" t="s">
        <v>51</v>
      </c>
      <c r="B155" s="236"/>
      <c r="C155" s="236"/>
      <c r="D155" s="236"/>
      <c r="E155" s="236"/>
      <c r="F155" s="236"/>
      <c r="G155" s="236"/>
    </row>
    <row r="156" spans="1:7" s="28" customFormat="1" x14ac:dyDescent="0.25">
      <c r="A156" s="235" t="str">
        <f>(A80)</f>
        <v>Promedio de la calidad de la asesoría</v>
      </c>
      <c r="B156" s="235"/>
      <c r="C156" s="235"/>
      <c r="D156" s="235"/>
      <c r="E156" s="235"/>
      <c r="F156" s="235"/>
      <c r="G156" s="235"/>
    </row>
    <row r="157" spans="1:7" s="28" customFormat="1" x14ac:dyDescent="0.25">
      <c r="A157" s="19" t="s">
        <v>51</v>
      </c>
      <c r="B157" s="236" t="s">
        <v>516</v>
      </c>
      <c r="C157" s="236"/>
      <c r="D157" s="236"/>
      <c r="E157" s="236"/>
      <c r="F157" s="236"/>
      <c r="G157" s="236"/>
    </row>
    <row r="158" spans="1:7" s="28" customFormat="1" x14ac:dyDescent="0.25">
      <c r="A158" s="235" t="str">
        <f>(A86)</f>
        <v>Porcentaje de la distribución de materiales a los sujetos obligados</v>
      </c>
      <c r="B158" s="235"/>
      <c r="C158" s="235"/>
      <c r="D158" s="235"/>
      <c r="E158" s="235"/>
      <c r="F158" s="235"/>
      <c r="G158" s="235"/>
    </row>
    <row r="159" spans="1:7" s="28" customFormat="1" x14ac:dyDescent="0.25">
      <c r="A159" s="19" t="s">
        <v>51</v>
      </c>
      <c r="B159" s="236" t="s">
        <v>517</v>
      </c>
      <c r="C159" s="236"/>
      <c r="D159" s="236"/>
      <c r="E159" s="236"/>
      <c r="F159" s="236"/>
      <c r="G159" s="236"/>
    </row>
    <row r="160" spans="1:7" s="28" customFormat="1" x14ac:dyDescent="0.25">
      <c r="A160" s="235" t="str">
        <f>(A92)</f>
        <v>Porcentaje de sujetos obligados que suscriben convenios</v>
      </c>
      <c r="B160" s="235"/>
      <c r="C160" s="235"/>
      <c r="D160" s="235"/>
      <c r="E160" s="235"/>
      <c r="F160" s="235"/>
      <c r="G160" s="235"/>
    </row>
    <row r="161" spans="1:7" s="28" customFormat="1" x14ac:dyDescent="0.25">
      <c r="A161" s="19" t="s">
        <v>51</v>
      </c>
      <c r="B161" s="236" t="s">
        <v>518</v>
      </c>
      <c r="C161" s="236"/>
      <c r="D161" s="236"/>
      <c r="E161" s="236"/>
      <c r="F161" s="236"/>
      <c r="G161" s="236"/>
    </row>
    <row r="162" spans="1:7" s="28" customFormat="1" x14ac:dyDescent="0.25">
      <c r="A162" s="235" t="str">
        <f>(A98)</f>
        <v>Porcentaje de asistencia a eventos con autoridades laborales y/o entidades que otorgan recursos públicos.</v>
      </c>
      <c r="B162" s="235"/>
      <c r="C162" s="235"/>
      <c r="D162" s="235"/>
      <c r="E162" s="235"/>
      <c r="F162" s="235"/>
      <c r="G162" s="235"/>
    </row>
    <row r="163" spans="1:7" s="28" customFormat="1" x14ac:dyDescent="0.25">
      <c r="A163" s="19" t="s">
        <v>51</v>
      </c>
      <c r="B163" s="236" t="s">
        <v>519</v>
      </c>
      <c r="C163" s="236"/>
      <c r="D163" s="236"/>
      <c r="E163" s="236"/>
      <c r="F163" s="236"/>
      <c r="G163" s="236"/>
    </row>
    <row r="164" spans="1:7" s="28" customFormat="1" x14ac:dyDescent="0.25">
      <c r="A164" s="235" t="str">
        <f>(A104)</f>
        <v>Porcentaje de acciones de sensibilización facilitadas de los Programas de Políticas de Acceso a la Información, Transparencia Proactiva, Gobierno Abierto,  y tramitadas en materia de protección de datos personales y gestión documental.</v>
      </c>
      <c r="B164" s="235"/>
      <c r="C164" s="235"/>
      <c r="D164" s="235"/>
      <c r="E164" s="235"/>
      <c r="F164" s="235"/>
      <c r="G164" s="235"/>
    </row>
    <row r="165" spans="1:7" s="28" customFormat="1" x14ac:dyDescent="0.25">
      <c r="A165" s="19" t="s">
        <v>51</v>
      </c>
      <c r="B165" s="236" t="s">
        <v>128</v>
      </c>
      <c r="C165" s="236"/>
      <c r="D165" s="236"/>
      <c r="E165" s="236"/>
      <c r="F165" s="236"/>
      <c r="G165" s="236"/>
    </row>
    <row r="166" spans="1:7" s="28" customFormat="1" x14ac:dyDescent="0.25">
      <c r="A166" s="235" t="str">
        <f>(A110)</f>
        <v>Porcentaje de asesorías y consultas facilitadas y tramitadas en materia de los Programas de Políticas de Acceso a la Información, Transparencia Proactiva y Gobierno Abierto, protección de datos personales y gestión documental.</v>
      </c>
      <c r="B166" s="235"/>
      <c r="C166" s="235"/>
      <c r="D166" s="235"/>
      <c r="E166" s="235"/>
      <c r="F166" s="235"/>
      <c r="G166" s="235"/>
    </row>
    <row r="167" spans="1:7" s="28" customFormat="1" x14ac:dyDescent="0.25">
      <c r="A167" s="19" t="s">
        <v>51</v>
      </c>
      <c r="B167" s="236" t="s">
        <v>128</v>
      </c>
      <c r="C167" s="236"/>
      <c r="D167" s="236"/>
      <c r="E167" s="236"/>
      <c r="F167" s="236"/>
      <c r="G167" s="236"/>
    </row>
    <row r="168" spans="1:7" s="28" customFormat="1" x14ac:dyDescent="0.25">
      <c r="A168" s="235" t="str">
        <f>(A116)</f>
        <v>Promedio de calificación obtenida por los sindicatos participantes en la convocatoria "Sindicato Transparente"</v>
      </c>
      <c r="B168" s="235"/>
      <c r="C168" s="235"/>
      <c r="D168" s="235"/>
      <c r="E168" s="235"/>
      <c r="F168" s="235"/>
      <c r="G168" s="235"/>
    </row>
    <row r="169" spans="1:7" s="28" customFormat="1" x14ac:dyDescent="0.25">
      <c r="A169" s="19" t="s">
        <v>51</v>
      </c>
      <c r="B169" s="236"/>
      <c r="C169" s="236"/>
      <c r="D169" s="236"/>
      <c r="E169" s="236"/>
      <c r="F169" s="236"/>
      <c r="G169" s="236"/>
    </row>
    <row r="170" spans="1:7" s="28" customFormat="1" x14ac:dyDescent="0.25">
      <c r="A170" s="235" t="str">
        <f>(A122)</f>
        <v>Porcentaje de sujetos obligados  (Autoridades Laborales, Sindicatos, Personas Físicas y Morales) que participaron de los Programas de Políticas de Acceso a la Información, Transparencia Proactiva y Gobierno Abierto y cumplen</v>
      </c>
      <c r="B170" s="235"/>
      <c r="C170" s="235"/>
      <c r="D170" s="235"/>
      <c r="E170" s="235"/>
      <c r="F170" s="235"/>
      <c r="G170" s="235"/>
    </row>
    <row r="171" spans="1:7" s="28" customFormat="1" x14ac:dyDescent="0.25">
      <c r="A171" s="19" t="s">
        <v>51</v>
      </c>
      <c r="B171" s="236" t="s">
        <v>520</v>
      </c>
      <c r="C171" s="236"/>
      <c r="D171" s="236"/>
      <c r="E171" s="236"/>
      <c r="F171" s="236"/>
      <c r="G171" s="236"/>
    </row>
    <row r="172" spans="1:7" s="28" customFormat="1" x14ac:dyDescent="0.25">
      <c r="A172" s="235" t="str">
        <f>(A128)</f>
        <v>Porcentaje de sujetos obligados correspondientes revisados que subieron la información de sus obligaciones que derivan del Título Quinto de la LGTAIP en la Plataforma Nacional de Transparencia en tiempo y forma.</v>
      </c>
      <c r="B172" s="235"/>
      <c r="C172" s="235"/>
      <c r="D172" s="235"/>
      <c r="E172" s="235"/>
      <c r="F172" s="235"/>
      <c r="G172" s="235"/>
    </row>
    <row r="173" spans="1:7" s="28" customFormat="1" x14ac:dyDescent="0.25">
      <c r="A173" s="19" t="s">
        <v>51</v>
      </c>
      <c r="B173" s="236"/>
      <c r="C173" s="236"/>
      <c r="D173" s="236"/>
      <c r="E173" s="236"/>
      <c r="F173" s="236"/>
      <c r="G173" s="236"/>
    </row>
    <row r="174" spans="1:7" s="28" customFormat="1" x14ac:dyDescent="0.25">
      <c r="A174" s="235" t="str">
        <f>(A134)</f>
        <v>Porcentaje de avance del Proyecto</v>
      </c>
      <c r="B174" s="235"/>
      <c r="C174" s="235"/>
      <c r="D174" s="235"/>
      <c r="E174" s="235"/>
      <c r="F174" s="235"/>
      <c r="G174" s="235"/>
    </row>
    <row r="175" spans="1:7" s="28" customFormat="1" x14ac:dyDescent="0.25">
      <c r="A175" s="19" t="s">
        <v>51</v>
      </c>
      <c r="B175" s="236"/>
      <c r="C175" s="236"/>
      <c r="D175" s="236"/>
      <c r="E175" s="236"/>
      <c r="F175" s="236"/>
      <c r="G175" s="236"/>
    </row>
    <row r="176" spans="1:7" s="28" customFormat="1" x14ac:dyDescent="0.25">
      <c r="A176" s="235" t="str">
        <f>(A140)</f>
        <v xml:space="preserve">Porcentaje de presupuesto ejercido </v>
      </c>
      <c r="B176" s="235"/>
      <c r="C176" s="235"/>
      <c r="D176" s="235"/>
      <c r="E176" s="235"/>
      <c r="F176" s="235"/>
      <c r="G176" s="235"/>
    </row>
    <row r="177" spans="1:7" s="28" customFormat="1" x14ac:dyDescent="0.25">
      <c r="A177" s="19" t="s">
        <v>51</v>
      </c>
      <c r="B177" s="236"/>
      <c r="C177" s="236"/>
      <c r="D177" s="236"/>
      <c r="E177" s="236"/>
      <c r="F177" s="236"/>
      <c r="G177" s="236"/>
    </row>
    <row r="178" spans="1:7" s="28" customFormat="1" x14ac:dyDescent="0.25">
      <c r="A178" s="234"/>
      <c r="B178" s="234"/>
      <c r="C178" s="234"/>
      <c r="D178" s="234"/>
      <c r="E178" s="234"/>
      <c r="F178" s="234"/>
      <c r="G178" s="234"/>
    </row>
    <row r="179" spans="1:7" s="28" customFormat="1" x14ac:dyDescent="0.25">
      <c r="A179" s="183" t="s">
        <v>37</v>
      </c>
      <c r="B179" s="183"/>
      <c r="C179" s="183"/>
      <c r="D179" s="183"/>
      <c r="E179" s="183"/>
      <c r="F179" s="183"/>
      <c r="G179" s="183"/>
    </row>
    <row r="180" spans="1:7" s="28" customFormat="1" x14ac:dyDescent="0.25">
      <c r="A180" s="235" t="str">
        <f>(A80)</f>
        <v>Promedio de la calidad de la asesoría</v>
      </c>
      <c r="B180" s="235"/>
      <c r="C180" s="235"/>
      <c r="D180" s="235"/>
      <c r="E180" s="235"/>
      <c r="F180" s="235"/>
      <c r="G180" s="235"/>
    </row>
    <row r="181" spans="1:7" s="28" customFormat="1" ht="33" x14ac:dyDescent="0.25">
      <c r="A181" s="20" t="s">
        <v>32</v>
      </c>
      <c r="B181" s="233" t="s">
        <v>129</v>
      </c>
      <c r="C181" s="233"/>
      <c r="D181" s="233"/>
      <c r="E181" s="233"/>
      <c r="F181" s="233"/>
      <c r="G181" s="233"/>
    </row>
    <row r="182" spans="1:7" s="28" customFormat="1" x14ac:dyDescent="0.25">
      <c r="A182" s="20" t="s">
        <v>33</v>
      </c>
      <c r="B182" s="233" t="s">
        <v>64</v>
      </c>
      <c r="C182" s="233"/>
      <c r="D182" s="233"/>
      <c r="E182" s="233"/>
      <c r="F182" s="233"/>
      <c r="G182" s="233"/>
    </row>
    <row r="183" spans="1:7" s="28" customFormat="1" x14ac:dyDescent="0.25">
      <c r="A183" s="20" t="s">
        <v>34</v>
      </c>
      <c r="B183" s="237" t="s">
        <v>64</v>
      </c>
      <c r="C183" s="237"/>
      <c r="D183" s="237"/>
      <c r="E183" s="237"/>
      <c r="F183" s="237"/>
      <c r="G183" s="237"/>
    </row>
    <row r="184" spans="1:7" s="28" customFormat="1" x14ac:dyDescent="0.25">
      <c r="A184" s="235" t="s">
        <v>102</v>
      </c>
      <c r="B184" s="235"/>
      <c r="C184" s="235"/>
      <c r="D184" s="235"/>
      <c r="E184" s="235"/>
      <c r="F184" s="235"/>
      <c r="G184" s="235"/>
    </row>
    <row r="185" spans="1:7" s="28" customFormat="1" ht="33" x14ac:dyDescent="0.25">
      <c r="A185" s="20" t="s">
        <v>32</v>
      </c>
      <c r="B185" s="233" t="s">
        <v>130</v>
      </c>
      <c r="C185" s="233"/>
      <c r="D185" s="233"/>
      <c r="E185" s="233"/>
      <c r="F185" s="233"/>
      <c r="G185" s="233"/>
    </row>
    <row r="186" spans="1:7" s="28" customFormat="1" x14ac:dyDescent="0.25">
      <c r="A186" s="20" t="s">
        <v>33</v>
      </c>
      <c r="B186" s="233" t="s">
        <v>64</v>
      </c>
      <c r="C186" s="233"/>
      <c r="D186" s="233"/>
      <c r="E186" s="233"/>
      <c r="F186" s="233"/>
      <c r="G186" s="233"/>
    </row>
    <row r="187" spans="1:7" s="28" customFormat="1" x14ac:dyDescent="0.25">
      <c r="A187" s="20" t="s">
        <v>34</v>
      </c>
      <c r="B187" s="237" t="s">
        <v>64</v>
      </c>
      <c r="C187" s="237"/>
      <c r="D187" s="237"/>
      <c r="E187" s="237"/>
      <c r="F187" s="237"/>
      <c r="G187" s="237"/>
    </row>
    <row r="188" spans="1:7" s="28" customFormat="1" x14ac:dyDescent="0.25">
      <c r="A188" s="234"/>
      <c r="B188" s="234"/>
      <c r="C188" s="234"/>
      <c r="D188" s="234"/>
      <c r="E188" s="234"/>
      <c r="F188" s="234"/>
      <c r="G188" s="234"/>
    </row>
    <row r="189" spans="1:7" s="28" customFormat="1" x14ac:dyDescent="0.25">
      <c r="A189" s="183" t="s">
        <v>55</v>
      </c>
      <c r="B189" s="183"/>
      <c r="C189" s="183"/>
      <c r="D189" s="183"/>
      <c r="E189" s="183"/>
      <c r="F189" s="183"/>
      <c r="G189" s="183"/>
    </row>
    <row r="190" spans="1:7" s="28" customFormat="1" x14ac:dyDescent="0.25">
      <c r="A190" s="235" t="s">
        <v>77</v>
      </c>
      <c r="B190" s="235"/>
      <c r="C190" s="235"/>
      <c r="D190" s="235"/>
      <c r="E190" s="235"/>
      <c r="F190" s="235"/>
      <c r="G190" s="235"/>
    </row>
    <row r="191" spans="1:7" s="28" customFormat="1" ht="33.75" customHeight="1" x14ac:dyDescent="0.25">
      <c r="A191" s="19" t="s">
        <v>51</v>
      </c>
      <c r="B191" s="236" t="s">
        <v>131</v>
      </c>
      <c r="C191" s="236"/>
      <c r="D191" s="236"/>
      <c r="E191" s="236"/>
      <c r="F191" s="236"/>
      <c r="G191" s="236"/>
    </row>
    <row r="192" spans="1:7" s="28" customFormat="1" x14ac:dyDescent="0.25">
      <c r="A192" s="235" t="s">
        <v>132</v>
      </c>
      <c r="B192" s="235"/>
      <c r="C192" s="235"/>
      <c r="D192" s="235"/>
      <c r="E192" s="235"/>
      <c r="F192" s="235"/>
      <c r="G192" s="235"/>
    </row>
    <row r="193" spans="1:8" s="22" customFormat="1" ht="57" customHeight="1" x14ac:dyDescent="0.25">
      <c r="A193" s="19" t="s">
        <v>51</v>
      </c>
      <c r="B193" s="236" t="s">
        <v>133</v>
      </c>
      <c r="C193" s="236"/>
      <c r="D193" s="236"/>
      <c r="E193" s="236"/>
      <c r="F193" s="236"/>
      <c r="G193" s="236"/>
      <c r="H193" s="21"/>
    </row>
    <row r="194" spans="1:8" x14ac:dyDescent="0.25">
      <c r="A194" s="235" t="s">
        <v>134</v>
      </c>
      <c r="B194" s="235"/>
      <c r="C194" s="235"/>
      <c r="D194" s="235"/>
      <c r="E194" s="235"/>
      <c r="F194" s="235"/>
      <c r="G194" s="235"/>
    </row>
    <row r="195" spans="1:8" ht="33.75" customHeight="1" x14ac:dyDescent="0.25">
      <c r="A195" s="19" t="s">
        <v>51</v>
      </c>
      <c r="B195" s="236" t="s">
        <v>135</v>
      </c>
      <c r="C195" s="236"/>
      <c r="D195" s="236"/>
      <c r="E195" s="236"/>
      <c r="F195" s="236"/>
      <c r="G195" s="236"/>
    </row>
    <row r="196" spans="1:8" x14ac:dyDescent="0.25">
      <c r="A196" s="235" t="s">
        <v>136</v>
      </c>
      <c r="B196" s="235"/>
      <c r="C196" s="235"/>
      <c r="D196" s="235"/>
      <c r="E196" s="235"/>
      <c r="F196" s="235"/>
      <c r="G196" s="235"/>
    </row>
    <row r="197" spans="1:8" ht="33.75" customHeight="1" x14ac:dyDescent="0.25">
      <c r="A197" s="19" t="s">
        <v>51</v>
      </c>
      <c r="B197" s="236" t="s">
        <v>137</v>
      </c>
      <c r="C197" s="236"/>
      <c r="D197" s="236"/>
      <c r="E197" s="236"/>
      <c r="F197" s="236"/>
      <c r="G197" s="236"/>
    </row>
    <row r="198" spans="1:8" x14ac:dyDescent="0.25">
      <c r="A198" s="235" t="s">
        <v>116</v>
      </c>
      <c r="B198" s="235"/>
      <c r="C198" s="235"/>
      <c r="D198" s="235"/>
      <c r="E198" s="235"/>
      <c r="F198" s="235"/>
      <c r="G198" s="235"/>
    </row>
    <row r="199" spans="1:8" ht="33.75" customHeight="1" x14ac:dyDescent="0.25">
      <c r="A199" s="19" t="s">
        <v>51</v>
      </c>
      <c r="B199" s="236" t="s">
        <v>138</v>
      </c>
      <c r="C199" s="236"/>
      <c r="D199" s="236"/>
      <c r="E199" s="236"/>
      <c r="F199" s="236"/>
      <c r="G199" s="236"/>
    </row>
    <row r="200" spans="1:8" x14ac:dyDescent="0.25">
      <c r="A200" s="235" t="s">
        <v>119</v>
      </c>
      <c r="B200" s="235"/>
      <c r="C200" s="235"/>
      <c r="D200" s="235"/>
      <c r="E200" s="235"/>
      <c r="F200" s="235"/>
      <c r="G200" s="235"/>
    </row>
    <row r="201" spans="1:8" ht="33.75" customHeight="1" x14ac:dyDescent="0.25">
      <c r="A201" s="19" t="s">
        <v>51</v>
      </c>
      <c r="B201" s="236" t="s">
        <v>139</v>
      </c>
      <c r="C201" s="236"/>
      <c r="D201" s="236"/>
      <c r="E201" s="236"/>
      <c r="F201" s="236"/>
      <c r="G201" s="236"/>
    </row>
    <row r="202" spans="1:8" x14ac:dyDescent="0.25">
      <c r="A202" s="235" t="s">
        <v>122</v>
      </c>
      <c r="B202" s="235"/>
      <c r="C202" s="235"/>
      <c r="D202" s="235"/>
      <c r="E202" s="235"/>
      <c r="F202" s="235"/>
      <c r="G202" s="235"/>
    </row>
    <row r="203" spans="1:8" ht="33.75" customHeight="1" x14ac:dyDescent="0.25">
      <c r="A203" s="19" t="s">
        <v>51</v>
      </c>
      <c r="B203" s="236" t="s">
        <v>140</v>
      </c>
      <c r="C203" s="236"/>
      <c r="D203" s="236"/>
      <c r="E203" s="236"/>
      <c r="F203" s="236"/>
      <c r="G203" s="236"/>
    </row>
    <row r="204" spans="1:8" x14ac:dyDescent="0.25">
      <c r="A204" s="235" t="s">
        <v>125</v>
      </c>
      <c r="B204" s="235"/>
      <c r="C204" s="235"/>
      <c r="D204" s="235"/>
      <c r="E204" s="235"/>
      <c r="F204" s="235"/>
      <c r="G204" s="235"/>
    </row>
    <row r="205" spans="1:8" ht="33.75" customHeight="1" x14ac:dyDescent="0.25">
      <c r="A205" s="19" t="s">
        <v>51</v>
      </c>
      <c r="B205" s="236" t="s">
        <v>141</v>
      </c>
      <c r="C205" s="236"/>
      <c r="D205" s="236"/>
      <c r="E205" s="236"/>
      <c r="F205" s="236"/>
      <c r="G205" s="236"/>
    </row>
    <row r="206" spans="1:8" ht="32.25" customHeight="1" x14ac:dyDescent="0.25">
      <c r="A206" s="235" t="s">
        <v>142</v>
      </c>
      <c r="B206" s="235"/>
      <c r="C206" s="235"/>
      <c r="D206" s="235"/>
      <c r="E206" s="235"/>
      <c r="F206" s="235"/>
      <c r="G206" s="235"/>
    </row>
    <row r="207" spans="1:8" ht="33.75" customHeight="1" x14ac:dyDescent="0.25">
      <c r="A207" s="19" t="s">
        <v>51</v>
      </c>
      <c r="B207" s="236" t="s">
        <v>143</v>
      </c>
      <c r="C207" s="236"/>
      <c r="D207" s="236"/>
      <c r="E207" s="236"/>
      <c r="F207" s="236"/>
      <c r="G207" s="236"/>
    </row>
    <row r="208" spans="1:8" x14ac:dyDescent="0.25">
      <c r="A208" s="234"/>
      <c r="B208" s="234"/>
      <c r="C208" s="234"/>
      <c r="D208" s="234"/>
      <c r="E208" s="234"/>
      <c r="F208" s="234"/>
      <c r="G208" s="234"/>
    </row>
  </sheetData>
  <mergeCells count="206">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56:E56"/>
    <mergeCell ref="F56:G56"/>
    <mergeCell ref="A57:A61"/>
    <mergeCell ref="B57:B61"/>
    <mergeCell ref="C57:C61"/>
    <mergeCell ref="D57:D61"/>
    <mergeCell ref="E57:E61"/>
    <mergeCell ref="A49:A53"/>
    <mergeCell ref="B49:B53"/>
    <mergeCell ref="C49:C53"/>
    <mergeCell ref="D49:D53"/>
    <mergeCell ref="E49:E53"/>
    <mergeCell ref="A55:G55"/>
    <mergeCell ref="A63:A67"/>
    <mergeCell ref="B63:B67"/>
    <mergeCell ref="C63:C67"/>
    <mergeCell ref="D63:D67"/>
    <mergeCell ref="E63:E67"/>
    <mergeCell ref="A69:A73"/>
    <mergeCell ref="B69:B73"/>
    <mergeCell ref="C69:C73"/>
    <mergeCell ref="D69:D73"/>
    <mergeCell ref="E69:E73"/>
    <mergeCell ref="A75:A79"/>
    <mergeCell ref="B75:B79"/>
    <mergeCell ref="C75:C79"/>
    <mergeCell ref="D75:D79"/>
    <mergeCell ref="E75:E79"/>
    <mergeCell ref="A81:A85"/>
    <mergeCell ref="B81:B85"/>
    <mergeCell ref="C81:C85"/>
    <mergeCell ref="D81:D85"/>
    <mergeCell ref="E81:E85"/>
    <mergeCell ref="A87:A91"/>
    <mergeCell ref="B87:B91"/>
    <mergeCell ref="C87:C91"/>
    <mergeCell ref="D87:D91"/>
    <mergeCell ref="E87:E91"/>
    <mergeCell ref="A93:A97"/>
    <mergeCell ref="B93:B97"/>
    <mergeCell ref="C93:C97"/>
    <mergeCell ref="D93:D97"/>
    <mergeCell ref="E93:E97"/>
    <mergeCell ref="A99:A103"/>
    <mergeCell ref="B99:B103"/>
    <mergeCell ref="C99:C103"/>
    <mergeCell ref="D99:D103"/>
    <mergeCell ref="E99:E103"/>
    <mergeCell ref="A105:A109"/>
    <mergeCell ref="B105:B109"/>
    <mergeCell ref="C105:C109"/>
    <mergeCell ref="D105:D109"/>
    <mergeCell ref="E105:E109"/>
    <mergeCell ref="A111:A115"/>
    <mergeCell ref="B111:B115"/>
    <mergeCell ref="C111:C115"/>
    <mergeCell ref="D111:D115"/>
    <mergeCell ref="E111:E115"/>
    <mergeCell ref="A117:A121"/>
    <mergeCell ref="B117:B121"/>
    <mergeCell ref="C117:C121"/>
    <mergeCell ref="D117:D121"/>
    <mergeCell ref="E117:E121"/>
    <mergeCell ref="A123:A127"/>
    <mergeCell ref="B123:B127"/>
    <mergeCell ref="C123:C127"/>
    <mergeCell ref="D123:D127"/>
    <mergeCell ref="E123:E127"/>
    <mergeCell ref="A129:A133"/>
    <mergeCell ref="B129:B133"/>
    <mergeCell ref="C129:C133"/>
    <mergeCell ref="D129:D133"/>
    <mergeCell ref="E129:E133"/>
    <mergeCell ref="A142:G142"/>
    <mergeCell ref="B143:G143"/>
    <mergeCell ref="A144:G144"/>
    <mergeCell ref="B145:G145"/>
    <mergeCell ref="A146:G146"/>
    <mergeCell ref="B147:G147"/>
    <mergeCell ref="A135:A139"/>
    <mergeCell ref="B135:B139"/>
    <mergeCell ref="C135:C139"/>
    <mergeCell ref="D135:D139"/>
    <mergeCell ref="E135:E139"/>
    <mergeCell ref="A141:G141"/>
    <mergeCell ref="A154:G154"/>
    <mergeCell ref="B155:G155"/>
    <mergeCell ref="A156:G156"/>
    <mergeCell ref="B157:G157"/>
    <mergeCell ref="A158:G158"/>
    <mergeCell ref="B159:G159"/>
    <mergeCell ref="A148:G148"/>
    <mergeCell ref="B149:G149"/>
    <mergeCell ref="A150:G150"/>
    <mergeCell ref="B151:G151"/>
    <mergeCell ref="A152:G152"/>
    <mergeCell ref="B153:G153"/>
    <mergeCell ref="A166:G166"/>
    <mergeCell ref="B167:G167"/>
    <mergeCell ref="A168:G168"/>
    <mergeCell ref="B169:G169"/>
    <mergeCell ref="A170:G170"/>
    <mergeCell ref="B171:G171"/>
    <mergeCell ref="A160:G160"/>
    <mergeCell ref="B161:G161"/>
    <mergeCell ref="A162:G162"/>
    <mergeCell ref="B163:G163"/>
    <mergeCell ref="A164:G164"/>
    <mergeCell ref="B165:G165"/>
    <mergeCell ref="A178:G178"/>
    <mergeCell ref="A179:G179"/>
    <mergeCell ref="A180:G180"/>
    <mergeCell ref="B181:G181"/>
    <mergeCell ref="B182:G182"/>
    <mergeCell ref="B183:G183"/>
    <mergeCell ref="A172:G172"/>
    <mergeCell ref="B173:G173"/>
    <mergeCell ref="A174:G174"/>
    <mergeCell ref="B175:G175"/>
    <mergeCell ref="A176:G176"/>
    <mergeCell ref="B177:G177"/>
    <mergeCell ref="A190:G190"/>
    <mergeCell ref="B191:G191"/>
    <mergeCell ref="A192:G192"/>
    <mergeCell ref="B193:G193"/>
    <mergeCell ref="A194:G194"/>
    <mergeCell ref="B195:G195"/>
    <mergeCell ref="A184:G184"/>
    <mergeCell ref="B185:G185"/>
    <mergeCell ref="B186:G186"/>
    <mergeCell ref="B187:G187"/>
    <mergeCell ref="A188:G188"/>
    <mergeCell ref="A189:G189"/>
    <mergeCell ref="A208:G208"/>
    <mergeCell ref="A202:G202"/>
    <mergeCell ref="B203:G203"/>
    <mergeCell ref="A204:G204"/>
    <mergeCell ref="B205:G205"/>
    <mergeCell ref="A206:G206"/>
    <mergeCell ref="B207:G207"/>
    <mergeCell ref="A196:G196"/>
    <mergeCell ref="B197:G197"/>
    <mergeCell ref="A198:G198"/>
    <mergeCell ref="B199:G199"/>
    <mergeCell ref="A200:G200"/>
    <mergeCell ref="B201:G201"/>
  </mergeCells>
  <conditionalFormatting sqref="D40">
    <cfRule type="cellIs" dxfId="17" priority="3" operator="equal">
      <formula>"Seleccionar"</formula>
    </cfRule>
  </conditionalFormatting>
  <conditionalFormatting sqref="D48">
    <cfRule type="cellIs" dxfId="16" priority="2" operator="equal">
      <formula>"Seleccionar"</formula>
    </cfRule>
  </conditionalFormatting>
  <conditionalFormatting sqref="D54">
    <cfRule type="cellIs" dxfId="15"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203"/>
  <sheetViews>
    <sheetView showGridLines="0" zoomScale="70" zoomScaleNormal="70" workbookViewId="0">
      <selection activeCell="L123" sqref="L123"/>
    </sheetView>
  </sheetViews>
  <sheetFormatPr baseColWidth="10" defaultRowHeight="16.5" x14ac:dyDescent="0.2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67" customWidth="1"/>
    <col min="8" max="8" width="11.42578125" style="3"/>
    <col min="9" max="16384" width="11.42578125" style="4"/>
  </cols>
  <sheetData>
    <row r="1" spans="1:8" s="2" customFormat="1" ht="17.25" thickBot="1" x14ac:dyDescent="0.3">
      <c r="A1" s="168" t="s">
        <v>0</v>
      </c>
      <c r="B1" s="168"/>
      <c r="C1" s="168"/>
      <c r="D1" s="169" t="s">
        <v>31</v>
      </c>
      <c r="E1" s="169"/>
      <c r="F1" s="169"/>
      <c r="G1" s="169"/>
      <c r="H1" s="1"/>
    </row>
    <row r="2" spans="1:8" ht="17.25" thickTop="1" x14ac:dyDescent="0.25">
      <c r="A2" s="170"/>
      <c r="B2" s="170"/>
      <c r="C2" s="170"/>
      <c r="D2" s="170"/>
      <c r="E2" s="170"/>
      <c r="F2" s="170"/>
      <c r="G2" s="170"/>
    </row>
    <row r="3" spans="1:8" x14ac:dyDescent="0.25">
      <c r="A3" s="171" t="s">
        <v>1</v>
      </c>
      <c r="B3" s="171"/>
      <c r="C3" s="171"/>
      <c r="D3" s="171"/>
      <c r="E3" s="171"/>
      <c r="F3" s="171"/>
      <c r="G3" s="171"/>
    </row>
    <row r="4" spans="1:8" x14ac:dyDescent="0.25">
      <c r="A4" s="172" t="s">
        <v>2</v>
      </c>
      <c r="B4" s="172"/>
      <c r="C4" s="172"/>
      <c r="D4" s="173" t="s">
        <v>70</v>
      </c>
      <c r="E4" s="173"/>
      <c r="F4" s="173"/>
      <c r="G4" s="173"/>
    </row>
    <row r="5" spans="1:8" x14ac:dyDescent="0.25">
      <c r="A5" s="172" t="s">
        <v>3</v>
      </c>
      <c r="B5" s="172"/>
      <c r="C5" s="172"/>
      <c r="D5" s="173" t="s">
        <v>49</v>
      </c>
      <c r="E5" s="173"/>
      <c r="F5" s="173"/>
      <c r="G5" s="173"/>
    </row>
    <row r="6" spans="1:8" x14ac:dyDescent="0.25">
      <c r="A6" s="172" t="s">
        <v>4</v>
      </c>
      <c r="B6" s="172"/>
      <c r="C6" s="172"/>
      <c r="D6" s="173" t="s">
        <v>50</v>
      </c>
      <c r="E6" s="173"/>
      <c r="F6" s="173"/>
      <c r="G6" s="173"/>
    </row>
    <row r="7" spans="1:8" ht="36.75" customHeight="1" x14ac:dyDescent="0.25">
      <c r="A7" s="179" t="s">
        <v>44</v>
      </c>
      <c r="B7" s="180"/>
      <c r="C7" s="181"/>
      <c r="D7" s="182" t="s">
        <v>180</v>
      </c>
      <c r="E7" s="182"/>
      <c r="F7" s="182"/>
      <c r="G7" s="182"/>
    </row>
    <row r="8" spans="1:8" x14ac:dyDescent="0.25">
      <c r="A8" s="174" t="s">
        <v>5</v>
      </c>
      <c r="B8" s="175"/>
      <c r="C8" s="175"/>
      <c r="D8" s="175"/>
      <c r="E8" s="175"/>
      <c r="F8" s="175"/>
      <c r="G8" s="176"/>
    </row>
    <row r="9" spans="1:8" x14ac:dyDescent="0.25">
      <c r="A9" s="177" t="s">
        <v>46</v>
      </c>
      <c r="B9" s="177"/>
      <c r="C9" s="177"/>
      <c r="D9" s="177"/>
      <c r="E9" s="177"/>
      <c r="F9" s="177"/>
      <c r="G9" s="177"/>
    </row>
    <row r="10" spans="1:8" x14ac:dyDescent="0.25">
      <c r="A10" s="178" t="s">
        <v>47</v>
      </c>
      <c r="B10" s="178"/>
      <c r="C10" s="178"/>
      <c r="D10" s="178"/>
      <c r="E10" s="178"/>
      <c r="F10" s="178"/>
      <c r="G10" s="178"/>
    </row>
    <row r="11" spans="1:8" x14ac:dyDescent="0.25">
      <c r="A11" s="173" t="s">
        <v>72</v>
      </c>
      <c r="B11" s="173"/>
      <c r="C11" s="173"/>
      <c r="D11" s="173"/>
      <c r="E11" s="173"/>
      <c r="F11" s="173"/>
      <c r="G11" s="173"/>
    </row>
    <row r="12" spans="1:8" x14ac:dyDescent="0.25">
      <c r="A12" s="173" t="s">
        <v>48</v>
      </c>
      <c r="B12" s="173"/>
      <c r="C12" s="173"/>
      <c r="D12" s="173"/>
      <c r="E12" s="173"/>
      <c r="F12" s="173"/>
      <c r="G12" s="173"/>
    </row>
    <row r="13" spans="1:8" x14ac:dyDescent="0.25">
      <c r="A13" s="173" t="s">
        <v>73</v>
      </c>
      <c r="B13" s="173"/>
      <c r="C13" s="173"/>
      <c r="D13" s="173"/>
      <c r="E13" s="173"/>
      <c r="F13" s="173"/>
      <c r="G13" s="173"/>
    </row>
    <row r="14" spans="1:8" x14ac:dyDescent="0.25">
      <c r="A14" s="177" t="s">
        <v>6</v>
      </c>
      <c r="B14" s="177"/>
      <c r="C14" s="177"/>
      <c r="D14" s="177"/>
      <c r="E14" s="177"/>
      <c r="F14" s="177"/>
      <c r="G14" s="177"/>
    </row>
    <row r="15" spans="1:8" x14ac:dyDescent="0.25">
      <c r="A15" s="178" t="s">
        <v>7</v>
      </c>
      <c r="B15" s="178"/>
      <c r="C15" s="173" t="s">
        <v>45</v>
      </c>
      <c r="D15" s="173"/>
      <c r="E15" s="173"/>
      <c r="F15" s="173"/>
      <c r="G15" s="173"/>
    </row>
    <row r="16" spans="1:8" x14ac:dyDescent="0.25">
      <c r="A16" s="178" t="s">
        <v>8</v>
      </c>
      <c r="B16" s="178"/>
      <c r="C16" s="173" t="s">
        <v>52</v>
      </c>
      <c r="D16" s="173"/>
      <c r="E16" s="173"/>
      <c r="F16" s="173"/>
      <c r="G16" s="173"/>
    </row>
    <row r="17" spans="1:7" x14ac:dyDescent="0.25">
      <c r="A17" s="178" t="s">
        <v>9</v>
      </c>
      <c r="B17" s="178"/>
      <c r="C17" s="173" t="s">
        <v>54</v>
      </c>
      <c r="D17" s="173"/>
      <c r="E17" s="173"/>
      <c r="F17" s="173"/>
      <c r="G17" s="173"/>
    </row>
    <row r="18" spans="1:7" x14ac:dyDescent="0.25">
      <c r="A18" s="178" t="s">
        <v>10</v>
      </c>
      <c r="B18" s="178"/>
      <c r="C18" s="173" t="s">
        <v>53</v>
      </c>
      <c r="D18" s="173"/>
      <c r="E18" s="173"/>
      <c r="F18" s="173"/>
      <c r="G18" s="173"/>
    </row>
    <row r="19" spans="1:7" x14ac:dyDescent="0.25">
      <c r="A19" s="183" t="s">
        <v>11</v>
      </c>
      <c r="B19" s="183"/>
      <c r="C19" s="184"/>
      <c r="D19" s="184"/>
      <c r="E19" s="184"/>
      <c r="F19" s="184"/>
      <c r="G19" s="184"/>
    </row>
    <row r="20" spans="1:7" x14ac:dyDescent="0.25">
      <c r="A20" s="185"/>
      <c r="B20" s="186"/>
      <c r="C20" s="187" t="s">
        <v>12</v>
      </c>
      <c r="D20" s="188"/>
      <c r="E20" s="17" t="s">
        <v>13</v>
      </c>
      <c r="F20" s="17" t="s">
        <v>14</v>
      </c>
      <c r="G20" s="68" t="s">
        <v>15</v>
      </c>
    </row>
    <row r="21" spans="1:7" x14ac:dyDescent="0.25">
      <c r="A21" s="185"/>
      <c r="B21" s="186"/>
      <c r="C21" s="189" t="s">
        <v>16</v>
      </c>
      <c r="D21" s="190"/>
      <c r="E21" s="18" t="s">
        <v>16</v>
      </c>
      <c r="F21" s="18" t="s">
        <v>16</v>
      </c>
      <c r="G21" s="69" t="s">
        <v>17</v>
      </c>
    </row>
    <row r="22" spans="1:7" x14ac:dyDescent="0.25">
      <c r="A22" s="192" t="s">
        <v>69</v>
      </c>
      <c r="B22" s="192"/>
      <c r="C22" s="193">
        <v>213.09</v>
      </c>
      <c r="D22" s="193"/>
      <c r="E22" s="27">
        <v>180.63</v>
      </c>
      <c r="F22" s="35">
        <v>33.700000000000003</v>
      </c>
      <c r="G22" s="71">
        <f>(F22*100)/C22</f>
        <v>15.814913886151393</v>
      </c>
    </row>
    <row r="23" spans="1:7" x14ac:dyDescent="0.25">
      <c r="A23" s="192" t="s">
        <v>18</v>
      </c>
      <c r="B23" s="192"/>
      <c r="C23" s="194">
        <v>212.09</v>
      </c>
      <c r="D23" s="194"/>
      <c r="E23" s="16">
        <v>54.11</v>
      </c>
      <c r="F23" s="35">
        <v>33.700000000000003</v>
      </c>
      <c r="G23" s="72">
        <f>(F23*100)/C23</f>
        <v>15.889480880758171</v>
      </c>
    </row>
    <row r="24" spans="1:7" x14ac:dyDescent="0.25">
      <c r="A24" s="195" t="s">
        <v>19</v>
      </c>
      <c r="B24" s="195"/>
      <c r="C24" s="195"/>
      <c r="D24" s="195"/>
      <c r="E24" s="195"/>
      <c r="F24" s="195"/>
      <c r="G24" s="195"/>
    </row>
    <row r="25" spans="1:7" x14ac:dyDescent="0.25">
      <c r="A25" s="196" t="s">
        <v>39</v>
      </c>
      <c r="B25" s="196"/>
      <c r="C25" s="196"/>
      <c r="D25" s="196"/>
      <c r="E25" s="196"/>
      <c r="F25" s="196"/>
      <c r="G25" s="196"/>
    </row>
    <row r="26" spans="1:7" x14ac:dyDescent="0.25">
      <c r="A26" s="191" t="s">
        <v>20</v>
      </c>
      <c r="B26" s="191"/>
      <c r="C26" s="191"/>
      <c r="D26" s="191"/>
      <c r="E26" s="191"/>
      <c r="F26" s="191" t="s">
        <v>21</v>
      </c>
      <c r="G26" s="191"/>
    </row>
    <row r="27" spans="1:7" x14ac:dyDescent="0.25">
      <c r="A27" s="192" t="s">
        <v>22</v>
      </c>
      <c r="B27" s="192" t="s">
        <v>23</v>
      </c>
      <c r="C27" s="192" t="s">
        <v>30</v>
      </c>
      <c r="D27" s="192" t="s">
        <v>24</v>
      </c>
      <c r="E27" s="192" t="s">
        <v>25</v>
      </c>
      <c r="F27" s="30" t="s">
        <v>26</v>
      </c>
      <c r="G27" s="61">
        <v>1</v>
      </c>
    </row>
    <row r="28" spans="1:7" x14ac:dyDescent="0.25">
      <c r="A28" s="192"/>
      <c r="B28" s="192"/>
      <c r="C28" s="192"/>
      <c r="D28" s="192"/>
      <c r="E28" s="192"/>
      <c r="F28" s="20" t="s">
        <v>35</v>
      </c>
      <c r="G28" s="62">
        <v>1</v>
      </c>
    </row>
    <row r="29" spans="1:7" x14ac:dyDescent="0.25">
      <c r="A29" s="192"/>
      <c r="B29" s="192"/>
      <c r="C29" s="192"/>
      <c r="D29" s="192"/>
      <c r="E29" s="192"/>
      <c r="F29" s="30" t="s">
        <v>27</v>
      </c>
      <c r="G29" s="61" t="s">
        <v>64</v>
      </c>
    </row>
    <row r="30" spans="1:7" x14ac:dyDescent="0.25">
      <c r="A30" s="192"/>
      <c r="B30" s="192"/>
      <c r="C30" s="192"/>
      <c r="D30" s="192"/>
      <c r="E30" s="192"/>
      <c r="F30" s="20" t="s">
        <v>36</v>
      </c>
      <c r="G30" s="61" t="s">
        <v>64</v>
      </c>
    </row>
    <row r="31" spans="1:7" x14ac:dyDescent="0.25">
      <c r="A31" s="192"/>
      <c r="B31" s="192"/>
      <c r="C31" s="192"/>
      <c r="D31" s="192"/>
      <c r="E31" s="192"/>
      <c r="F31" s="30" t="s">
        <v>28</v>
      </c>
      <c r="G31" s="61" t="s">
        <v>64</v>
      </c>
    </row>
    <row r="32" spans="1:7" ht="165" x14ac:dyDescent="0.25">
      <c r="A32" s="12" t="s">
        <v>74</v>
      </c>
      <c r="B32" s="12" t="s">
        <v>75</v>
      </c>
      <c r="C32" s="12" t="s">
        <v>76</v>
      </c>
      <c r="D32" s="12" t="s">
        <v>56</v>
      </c>
      <c r="E32" s="12" t="s">
        <v>57</v>
      </c>
      <c r="F32" s="30" t="s">
        <v>40</v>
      </c>
      <c r="G32" s="61" t="s">
        <v>64</v>
      </c>
    </row>
    <row r="33" spans="1:8" x14ac:dyDescent="0.25">
      <c r="A33" s="191" t="s">
        <v>41</v>
      </c>
      <c r="B33" s="191"/>
      <c r="C33" s="191"/>
      <c r="D33" s="191"/>
      <c r="E33" s="191"/>
      <c r="F33" s="191"/>
      <c r="G33" s="191"/>
    </row>
    <row r="34" spans="1:8" x14ac:dyDescent="0.25">
      <c r="A34" s="191" t="s">
        <v>20</v>
      </c>
      <c r="B34" s="191"/>
      <c r="C34" s="191"/>
      <c r="D34" s="191"/>
      <c r="E34" s="191"/>
      <c r="F34" s="191" t="s">
        <v>21</v>
      </c>
      <c r="G34" s="191"/>
    </row>
    <row r="35" spans="1:8" x14ac:dyDescent="0.25">
      <c r="A35" s="192" t="s">
        <v>22</v>
      </c>
      <c r="B35" s="192" t="s">
        <v>23</v>
      </c>
      <c r="C35" s="192" t="s">
        <v>30</v>
      </c>
      <c r="D35" s="192" t="s">
        <v>24</v>
      </c>
      <c r="E35" s="192" t="s">
        <v>25</v>
      </c>
      <c r="F35" s="15" t="s">
        <v>26</v>
      </c>
      <c r="G35" s="61">
        <v>85</v>
      </c>
    </row>
    <row r="36" spans="1:8" x14ac:dyDescent="0.25">
      <c r="A36" s="192"/>
      <c r="B36" s="192"/>
      <c r="C36" s="192"/>
      <c r="D36" s="192"/>
      <c r="E36" s="192"/>
      <c r="F36" s="7" t="s">
        <v>35</v>
      </c>
      <c r="G36" s="46">
        <v>85</v>
      </c>
    </row>
    <row r="37" spans="1:8" x14ac:dyDescent="0.25">
      <c r="A37" s="192"/>
      <c r="B37" s="192"/>
      <c r="C37" s="192"/>
      <c r="D37" s="192"/>
      <c r="E37" s="192"/>
      <c r="F37" s="7" t="s">
        <v>27</v>
      </c>
      <c r="G37" s="61" t="s">
        <v>64</v>
      </c>
    </row>
    <row r="38" spans="1:8" x14ac:dyDescent="0.25">
      <c r="A38" s="192"/>
      <c r="B38" s="192"/>
      <c r="C38" s="192"/>
      <c r="D38" s="192"/>
      <c r="E38" s="192"/>
      <c r="F38" s="7" t="s">
        <v>36</v>
      </c>
      <c r="G38" s="61" t="s">
        <v>64</v>
      </c>
    </row>
    <row r="39" spans="1:8" x14ac:dyDescent="0.25">
      <c r="A39" s="192"/>
      <c r="B39" s="192"/>
      <c r="C39" s="192"/>
      <c r="D39" s="192"/>
      <c r="E39" s="192"/>
      <c r="F39" s="7" t="s">
        <v>28</v>
      </c>
      <c r="G39" s="61" t="s">
        <v>64</v>
      </c>
    </row>
    <row r="40" spans="1:8" s="22" customFormat="1" ht="181.5" x14ac:dyDescent="0.25">
      <c r="A40" s="12" t="s">
        <v>181</v>
      </c>
      <c r="B40" s="12" t="s">
        <v>182</v>
      </c>
      <c r="C40" s="74" t="s">
        <v>183</v>
      </c>
      <c r="D40" s="74" t="s">
        <v>59</v>
      </c>
      <c r="E40" s="75" t="s">
        <v>57</v>
      </c>
      <c r="F40" s="20" t="s">
        <v>38</v>
      </c>
      <c r="G40" s="61" t="s">
        <v>64</v>
      </c>
      <c r="H40" s="21"/>
    </row>
    <row r="41" spans="1:8" x14ac:dyDescent="0.25">
      <c r="A41" s="191" t="s">
        <v>42</v>
      </c>
      <c r="B41" s="191"/>
      <c r="C41" s="191"/>
      <c r="D41" s="191"/>
      <c r="E41" s="191"/>
      <c r="F41" s="191"/>
      <c r="G41" s="191"/>
    </row>
    <row r="42" spans="1:8" x14ac:dyDescent="0.25">
      <c r="A42" s="191" t="s">
        <v>20</v>
      </c>
      <c r="B42" s="191"/>
      <c r="C42" s="191"/>
      <c r="D42" s="191"/>
      <c r="E42" s="191"/>
      <c r="F42" s="191" t="s">
        <v>21</v>
      </c>
      <c r="G42" s="191"/>
    </row>
    <row r="43" spans="1:8" x14ac:dyDescent="0.25">
      <c r="A43" s="192" t="s">
        <v>22</v>
      </c>
      <c r="B43" s="192" t="s">
        <v>23</v>
      </c>
      <c r="C43" s="192" t="s">
        <v>30</v>
      </c>
      <c r="D43" s="192" t="s">
        <v>24</v>
      </c>
      <c r="E43" s="192" t="s">
        <v>25</v>
      </c>
      <c r="F43" s="7" t="s">
        <v>26</v>
      </c>
      <c r="G43" s="62">
        <v>85</v>
      </c>
    </row>
    <row r="44" spans="1:8" x14ac:dyDescent="0.25">
      <c r="A44" s="192"/>
      <c r="B44" s="192"/>
      <c r="C44" s="192"/>
      <c r="D44" s="192"/>
      <c r="E44" s="192"/>
      <c r="F44" s="7" t="s">
        <v>35</v>
      </c>
      <c r="G44" s="64">
        <v>85</v>
      </c>
    </row>
    <row r="45" spans="1:8" x14ac:dyDescent="0.25">
      <c r="A45" s="192"/>
      <c r="B45" s="192"/>
      <c r="C45" s="192"/>
      <c r="D45" s="192"/>
      <c r="E45" s="192"/>
      <c r="F45" s="7" t="s">
        <v>27</v>
      </c>
      <c r="G45" s="62" t="s">
        <v>64</v>
      </c>
    </row>
    <row r="46" spans="1:8" x14ac:dyDescent="0.25">
      <c r="A46" s="192"/>
      <c r="B46" s="192"/>
      <c r="C46" s="192"/>
      <c r="D46" s="192"/>
      <c r="E46" s="192"/>
      <c r="F46" s="7" t="s">
        <v>36</v>
      </c>
      <c r="G46" s="62" t="s">
        <v>64</v>
      </c>
    </row>
    <row r="47" spans="1:8" x14ac:dyDescent="0.25">
      <c r="A47" s="192"/>
      <c r="B47" s="192"/>
      <c r="C47" s="192"/>
      <c r="D47" s="192"/>
      <c r="E47" s="192"/>
      <c r="F47" s="7" t="s">
        <v>28</v>
      </c>
      <c r="G47" s="62" t="s">
        <v>64</v>
      </c>
    </row>
    <row r="48" spans="1:8" s="22" customFormat="1" ht="82.5" x14ac:dyDescent="0.25">
      <c r="A48" s="12" t="s">
        <v>184</v>
      </c>
      <c r="B48" s="12" t="s">
        <v>85</v>
      </c>
      <c r="C48" s="74" t="s">
        <v>185</v>
      </c>
      <c r="D48" s="74" t="s">
        <v>56</v>
      </c>
      <c r="E48" s="12" t="s">
        <v>57</v>
      </c>
      <c r="F48" s="20" t="s">
        <v>38</v>
      </c>
      <c r="G48" s="62" t="s">
        <v>64</v>
      </c>
      <c r="H48" s="21"/>
    </row>
    <row r="49" spans="1:8" x14ac:dyDescent="0.25">
      <c r="A49" s="192" t="s">
        <v>22</v>
      </c>
      <c r="B49" s="192" t="s">
        <v>23</v>
      </c>
      <c r="C49" s="192" t="s">
        <v>30</v>
      </c>
      <c r="D49" s="192" t="s">
        <v>24</v>
      </c>
      <c r="E49" s="192" t="s">
        <v>25</v>
      </c>
      <c r="F49" s="7" t="s">
        <v>26</v>
      </c>
      <c r="G49" s="64">
        <v>85</v>
      </c>
    </row>
    <row r="50" spans="1:8" x14ac:dyDescent="0.25">
      <c r="A50" s="192"/>
      <c r="B50" s="192"/>
      <c r="C50" s="192"/>
      <c r="D50" s="192"/>
      <c r="E50" s="192"/>
      <c r="F50" s="7" t="s">
        <v>35</v>
      </c>
      <c r="G50" s="64">
        <v>85</v>
      </c>
    </row>
    <row r="51" spans="1:8" x14ac:dyDescent="0.25">
      <c r="A51" s="192"/>
      <c r="B51" s="192"/>
      <c r="C51" s="192"/>
      <c r="D51" s="192"/>
      <c r="E51" s="192"/>
      <c r="F51" s="7" t="s">
        <v>27</v>
      </c>
      <c r="G51" s="62">
        <v>35</v>
      </c>
    </row>
    <row r="52" spans="1:8" x14ac:dyDescent="0.25">
      <c r="A52" s="192"/>
      <c r="B52" s="192"/>
      <c r="C52" s="192"/>
      <c r="D52" s="192"/>
      <c r="E52" s="192"/>
      <c r="F52" s="7" t="s">
        <v>36</v>
      </c>
      <c r="G52" s="62">
        <v>35</v>
      </c>
    </row>
    <row r="53" spans="1:8" x14ac:dyDescent="0.25">
      <c r="A53" s="192"/>
      <c r="B53" s="192"/>
      <c r="C53" s="192"/>
      <c r="D53" s="192"/>
      <c r="E53" s="192"/>
      <c r="F53" s="7" t="s">
        <v>28</v>
      </c>
      <c r="G53" s="62" t="s">
        <v>108</v>
      </c>
    </row>
    <row r="54" spans="1:8" s="22" customFormat="1" ht="82.5" x14ac:dyDescent="0.25">
      <c r="A54" s="12" t="s">
        <v>186</v>
      </c>
      <c r="B54" s="12" t="s">
        <v>85</v>
      </c>
      <c r="C54" s="76" t="s">
        <v>187</v>
      </c>
      <c r="D54" s="74" t="s">
        <v>59</v>
      </c>
      <c r="E54" s="75" t="s">
        <v>58</v>
      </c>
      <c r="F54" s="20" t="s">
        <v>38</v>
      </c>
      <c r="G54" s="62" t="s">
        <v>108</v>
      </c>
      <c r="H54" s="21"/>
    </row>
    <row r="55" spans="1:8" x14ac:dyDescent="0.25">
      <c r="A55" s="192" t="s">
        <v>22</v>
      </c>
      <c r="B55" s="192" t="s">
        <v>23</v>
      </c>
      <c r="C55" s="192" t="s">
        <v>30</v>
      </c>
      <c r="D55" s="192" t="s">
        <v>24</v>
      </c>
      <c r="E55" s="192" t="s">
        <v>25</v>
      </c>
      <c r="F55" s="7" t="s">
        <v>26</v>
      </c>
      <c r="G55" s="64">
        <v>60</v>
      </c>
    </row>
    <row r="56" spans="1:8" x14ac:dyDescent="0.25">
      <c r="A56" s="192"/>
      <c r="B56" s="192"/>
      <c r="C56" s="192"/>
      <c r="D56" s="192"/>
      <c r="E56" s="192"/>
      <c r="F56" s="7" t="s">
        <v>35</v>
      </c>
      <c r="G56" s="64">
        <v>0</v>
      </c>
    </row>
    <row r="57" spans="1:8" x14ac:dyDescent="0.25">
      <c r="A57" s="192"/>
      <c r="B57" s="192"/>
      <c r="C57" s="192"/>
      <c r="D57" s="192"/>
      <c r="E57" s="192"/>
      <c r="F57" s="7" t="s">
        <v>27</v>
      </c>
      <c r="G57" s="62">
        <v>0</v>
      </c>
    </row>
    <row r="58" spans="1:8" x14ac:dyDescent="0.25">
      <c r="A58" s="192"/>
      <c r="B58" s="192"/>
      <c r="C58" s="192"/>
      <c r="D58" s="192"/>
      <c r="E58" s="192"/>
      <c r="F58" s="7" t="s">
        <v>36</v>
      </c>
      <c r="G58" s="62">
        <v>0</v>
      </c>
    </row>
    <row r="59" spans="1:8" x14ac:dyDescent="0.25">
      <c r="A59" s="192"/>
      <c r="B59" s="192"/>
      <c r="C59" s="192"/>
      <c r="D59" s="192"/>
      <c r="E59" s="192"/>
      <c r="F59" s="7" t="s">
        <v>28</v>
      </c>
      <c r="G59" s="62" t="s">
        <v>108</v>
      </c>
    </row>
    <row r="60" spans="1:8" s="22" customFormat="1" ht="165" x14ac:dyDescent="0.25">
      <c r="A60" s="12" t="s">
        <v>188</v>
      </c>
      <c r="B60" s="12" t="s">
        <v>189</v>
      </c>
      <c r="C60" s="76" t="s">
        <v>190</v>
      </c>
      <c r="D60" s="74" t="s">
        <v>68</v>
      </c>
      <c r="E60" s="75" t="s">
        <v>58</v>
      </c>
      <c r="F60" s="20" t="s">
        <v>38</v>
      </c>
      <c r="G60" s="62" t="s">
        <v>108</v>
      </c>
      <c r="H60" s="21"/>
    </row>
    <row r="61" spans="1:8" x14ac:dyDescent="0.25">
      <c r="A61" s="191" t="s">
        <v>43</v>
      </c>
      <c r="B61" s="191"/>
      <c r="C61" s="191"/>
      <c r="D61" s="191"/>
      <c r="E61" s="191"/>
      <c r="F61" s="191"/>
      <c r="G61" s="191"/>
    </row>
    <row r="62" spans="1:8" x14ac:dyDescent="0.25">
      <c r="A62" s="191" t="s">
        <v>20</v>
      </c>
      <c r="B62" s="191"/>
      <c r="C62" s="191"/>
      <c r="D62" s="191"/>
      <c r="E62" s="191"/>
      <c r="F62" s="191" t="s">
        <v>21</v>
      </c>
      <c r="G62" s="191"/>
    </row>
    <row r="63" spans="1:8" x14ac:dyDescent="0.25">
      <c r="A63" s="192" t="s">
        <v>22</v>
      </c>
      <c r="B63" s="192" t="s">
        <v>23</v>
      </c>
      <c r="C63" s="192" t="s">
        <v>30</v>
      </c>
      <c r="D63" s="192" t="s">
        <v>24</v>
      </c>
      <c r="E63" s="192" t="s">
        <v>25</v>
      </c>
      <c r="F63" s="7" t="s">
        <v>26</v>
      </c>
      <c r="G63" s="62">
        <v>85</v>
      </c>
    </row>
    <row r="64" spans="1:8" x14ac:dyDescent="0.25">
      <c r="A64" s="192"/>
      <c r="B64" s="192"/>
      <c r="C64" s="192"/>
      <c r="D64" s="192"/>
      <c r="E64" s="192"/>
      <c r="F64" s="7" t="s">
        <v>35</v>
      </c>
      <c r="G64" s="64">
        <v>85</v>
      </c>
    </row>
    <row r="65" spans="1:8" x14ac:dyDescent="0.25">
      <c r="A65" s="192"/>
      <c r="B65" s="192"/>
      <c r="C65" s="192"/>
      <c r="D65" s="192"/>
      <c r="E65" s="192"/>
      <c r="F65" s="7" t="s">
        <v>27</v>
      </c>
      <c r="G65" s="62">
        <v>35</v>
      </c>
    </row>
    <row r="66" spans="1:8" x14ac:dyDescent="0.25">
      <c r="A66" s="192"/>
      <c r="B66" s="192"/>
      <c r="C66" s="192"/>
      <c r="D66" s="192"/>
      <c r="E66" s="192"/>
      <c r="F66" s="7" t="s">
        <v>36</v>
      </c>
      <c r="G66" s="62">
        <v>35</v>
      </c>
    </row>
    <row r="67" spans="1:8" x14ac:dyDescent="0.25">
      <c r="A67" s="192"/>
      <c r="B67" s="192"/>
      <c r="C67" s="192"/>
      <c r="D67" s="192"/>
      <c r="E67" s="192"/>
      <c r="F67" s="7" t="s">
        <v>28</v>
      </c>
      <c r="G67" s="62" t="s">
        <v>108</v>
      </c>
    </row>
    <row r="68" spans="1:8" s="22" customFormat="1" ht="82.5" x14ac:dyDescent="0.25">
      <c r="A68" s="12" t="s">
        <v>191</v>
      </c>
      <c r="B68" s="12" t="s">
        <v>192</v>
      </c>
      <c r="C68" s="76" t="s">
        <v>193</v>
      </c>
      <c r="D68" s="12" t="s">
        <v>59</v>
      </c>
      <c r="E68" s="75" t="s">
        <v>62</v>
      </c>
      <c r="F68" s="20" t="s">
        <v>38</v>
      </c>
      <c r="G68" s="62" t="s">
        <v>108</v>
      </c>
      <c r="H68" s="21"/>
    </row>
    <row r="69" spans="1:8" x14ac:dyDescent="0.25">
      <c r="A69" s="192" t="s">
        <v>22</v>
      </c>
      <c r="B69" s="192" t="s">
        <v>23</v>
      </c>
      <c r="C69" s="192" t="s">
        <v>30</v>
      </c>
      <c r="D69" s="192" t="s">
        <v>24</v>
      </c>
      <c r="E69" s="192" t="s">
        <v>25</v>
      </c>
      <c r="F69" s="7" t="s">
        <v>26</v>
      </c>
      <c r="G69" s="62">
        <v>85</v>
      </c>
    </row>
    <row r="70" spans="1:8" x14ac:dyDescent="0.25">
      <c r="A70" s="192"/>
      <c r="B70" s="192"/>
      <c r="C70" s="192"/>
      <c r="D70" s="192"/>
      <c r="E70" s="192"/>
      <c r="F70" s="7" t="s">
        <v>35</v>
      </c>
      <c r="G70" s="64">
        <v>85</v>
      </c>
    </row>
    <row r="71" spans="1:8" x14ac:dyDescent="0.25">
      <c r="A71" s="192"/>
      <c r="B71" s="192"/>
      <c r="C71" s="192"/>
      <c r="D71" s="192"/>
      <c r="E71" s="192"/>
      <c r="F71" s="7" t="s">
        <v>27</v>
      </c>
      <c r="G71" s="62">
        <v>85</v>
      </c>
    </row>
    <row r="72" spans="1:8" x14ac:dyDescent="0.25">
      <c r="A72" s="192"/>
      <c r="B72" s="192"/>
      <c r="C72" s="192"/>
      <c r="D72" s="192"/>
      <c r="E72" s="192"/>
      <c r="F72" s="7" t="s">
        <v>36</v>
      </c>
      <c r="G72" s="62">
        <v>85</v>
      </c>
    </row>
    <row r="73" spans="1:8" x14ac:dyDescent="0.25">
      <c r="A73" s="192"/>
      <c r="B73" s="192"/>
      <c r="C73" s="192"/>
      <c r="D73" s="192"/>
      <c r="E73" s="192"/>
      <c r="F73" s="7" t="s">
        <v>28</v>
      </c>
      <c r="G73" s="62" t="s">
        <v>108</v>
      </c>
    </row>
    <row r="74" spans="1:8" s="22" customFormat="1" ht="181.5" x14ac:dyDescent="0.25">
      <c r="A74" s="12" t="s">
        <v>194</v>
      </c>
      <c r="B74" s="12" t="s">
        <v>192</v>
      </c>
      <c r="C74" s="76" t="s">
        <v>195</v>
      </c>
      <c r="D74" s="12" t="s">
        <v>59</v>
      </c>
      <c r="E74" s="75" t="s">
        <v>62</v>
      </c>
      <c r="F74" s="20" t="s">
        <v>38</v>
      </c>
      <c r="G74" s="62" t="s">
        <v>108</v>
      </c>
      <c r="H74" s="21"/>
    </row>
    <row r="75" spans="1:8" x14ac:dyDescent="0.25">
      <c r="A75" s="192" t="s">
        <v>22</v>
      </c>
      <c r="B75" s="192" t="s">
        <v>23</v>
      </c>
      <c r="C75" s="192" t="s">
        <v>30</v>
      </c>
      <c r="D75" s="192" t="s">
        <v>24</v>
      </c>
      <c r="E75" s="192" t="s">
        <v>25</v>
      </c>
      <c r="F75" s="7" t="s">
        <v>26</v>
      </c>
      <c r="G75" s="62">
        <v>85</v>
      </c>
    </row>
    <row r="76" spans="1:8" x14ac:dyDescent="0.25">
      <c r="A76" s="192"/>
      <c r="B76" s="192"/>
      <c r="C76" s="192"/>
      <c r="D76" s="192"/>
      <c r="E76" s="192"/>
      <c r="F76" s="7" t="s">
        <v>35</v>
      </c>
      <c r="G76" s="64">
        <v>85</v>
      </c>
    </row>
    <row r="77" spans="1:8" x14ac:dyDescent="0.25">
      <c r="A77" s="192"/>
      <c r="B77" s="192"/>
      <c r="C77" s="192"/>
      <c r="D77" s="192"/>
      <c r="E77" s="192"/>
      <c r="F77" s="7" t="s">
        <v>27</v>
      </c>
      <c r="G77" s="62">
        <v>85</v>
      </c>
    </row>
    <row r="78" spans="1:8" x14ac:dyDescent="0.25">
      <c r="A78" s="192"/>
      <c r="B78" s="192"/>
      <c r="C78" s="192"/>
      <c r="D78" s="192"/>
      <c r="E78" s="192"/>
      <c r="F78" s="7" t="s">
        <v>36</v>
      </c>
      <c r="G78" s="62">
        <v>85</v>
      </c>
    </row>
    <row r="79" spans="1:8" x14ac:dyDescent="0.25">
      <c r="A79" s="192"/>
      <c r="B79" s="192"/>
      <c r="C79" s="192"/>
      <c r="D79" s="192"/>
      <c r="E79" s="192"/>
      <c r="F79" s="7" t="s">
        <v>28</v>
      </c>
      <c r="G79" s="62" t="s">
        <v>108</v>
      </c>
    </row>
    <row r="80" spans="1:8" s="22" customFormat="1" ht="165" x14ac:dyDescent="0.25">
      <c r="A80" s="12" t="s">
        <v>196</v>
      </c>
      <c r="B80" s="12" t="s">
        <v>192</v>
      </c>
      <c r="C80" s="76" t="s">
        <v>197</v>
      </c>
      <c r="D80" s="12" t="s">
        <v>59</v>
      </c>
      <c r="E80" s="75" t="s">
        <v>62</v>
      </c>
      <c r="F80" s="20" t="s">
        <v>38</v>
      </c>
      <c r="G80" s="62" t="s">
        <v>108</v>
      </c>
      <c r="H80" s="21"/>
    </row>
    <row r="81" spans="1:8" x14ac:dyDescent="0.25">
      <c r="A81" s="208" t="s">
        <v>22</v>
      </c>
      <c r="B81" s="208" t="s">
        <v>23</v>
      </c>
      <c r="C81" s="208" t="s">
        <v>30</v>
      </c>
      <c r="D81" s="208" t="s">
        <v>24</v>
      </c>
      <c r="E81" s="208" t="s">
        <v>25</v>
      </c>
      <c r="F81" s="7" t="s">
        <v>26</v>
      </c>
      <c r="G81" s="62">
        <v>85</v>
      </c>
    </row>
    <row r="82" spans="1:8" x14ac:dyDescent="0.25">
      <c r="A82" s="208"/>
      <c r="B82" s="208"/>
      <c r="C82" s="208"/>
      <c r="D82" s="208"/>
      <c r="E82" s="208"/>
      <c r="F82" s="7" t="s">
        <v>35</v>
      </c>
      <c r="G82" s="62">
        <v>85</v>
      </c>
    </row>
    <row r="83" spans="1:8" x14ac:dyDescent="0.25">
      <c r="A83" s="208"/>
      <c r="B83" s="208"/>
      <c r="C83" s="208"/>
      <c r="D83" s="208"/>
      <c r="E83" s="208"/>
      <c r="F83" s="7" t="s">
        <v>27</v>
      </c>
      <c r="G83" s="62">
        <v>0</v>
      </c>
    </row>
    <row r="84" spans="1:8" x14ac:dyDescent="0.25">
      <c r="A84" s="208"/>
      <c r="B84" s="208"/>
      <c r="C84" s="208"/>
      <c r="D84" s="208"/>
      <c r="E84" s="208"/>
      <c r="F84" s="7" t="s">
        <v>36</v>
      </c>
      <c r="G84" s="70">
        <v>0</v>
      </c>
    </row>
    <row r="85" spans="1:8" x14ac:dyDescent="0.25">
      <c r="A85" s="208"/>
      <c r="B85" s="208"/>
      <c r="C85" s="208"/>
      <c r="D85" s="208"/>
      <c r="E85" s="208"/>
      <c r="F85" s="7" t="s">
        <v>28</v>
      </c>
      <c r="G85" s="62">
        <v>0</v>
      </c>
    </row>
    <row r="86" spans="1:8" s="22" customFormat="1" ht="148.5" x14ac:dyDescent="0.25">
      <c r="A86" s="57" t="s">
        <v>521</v>
      </c>
      <c r="B86" s="57" t="s">
        <v>522</v>
      </c>
      <c r="C86" s="57" t="s">
        <v>523</v>
      </c>
      <c r="D86" s="57" t="s">
        <v>59</v>
      </c>
      <c r="E86" s="155" t="s">
        <v>60</v>
      </c>
      <c r="F86" s="20" t="s">
        <v>38</v>
      </c>
      <c r="G86" s="53">
        <f>(G85/G82)*100</f>
        <v>0</v>
      </c>
      <c r="H86" s="21"/>
    </row>
    <row r="87" spans="1:8" x14ac:dyDescent="0.25">
      <c r="A87" s="192" t="s">
        <v>22</v>
      </c>
      <c r="B87" s="192" t="s">
        <v>23</v>
      </c>
      <c r="C87" s="192" t="s">
        <v>30</v>
      </c>
      <c r="D87" s="192" t="s">
        <v>24</v>
      </c>
      <c r="E87" s="192" t="s">
        <v>25</v>
      </c>
      <c r="F87" s="7" t="s">
        <v>26</v>
      </c>
      <c r="G87" s="62">
        <v>85</v>
      </c>
    </row>
    <row r="88" spans="1:8" x14ac:dyDescent="0.25">
      <c r="A88" s="192"/>
      <c r="B88" s="192"/>
      <c r="C88" s="192"/>
      <c r="D88" s="192"/>
      <c r="E88" s="192"/>
      <c r="F88" s="7" t="s">
        <v>35</v>
      </c>
      <c r="G88" s="62">
        <v>85</v>
      </c>
    </row>
    <row r="89" spans="1:8" x14ac:dyDescent="0.25">
      <c r="A89" s="192"/>
      <c r="B89" s="192"/>
      <c r="C89" s="192"/>
      <c r="D89" s="192"/>
      <c r="E89" s="192"/>
      <c r="F89" s="7" t="s">
        <v>27</v>
      </c>
      <c r="G89" s="62">
        <v>30</v>
      </c>
    </row>
    <row r="90" spans="1:8" x14ac:dyDescent="0.25">
      <c r="A90" s="192"/>
      <c r="B90" s="192"/>
      <c r="C90" s="192"/>
      <c r="D90" s="192"/>
      <c r="E90" s="192"/>
      <c r="F90" s="7" t="s">
        <v>36</v>
      </c>
      <c r="G90" s="70">
        <v>30</v>
      </c>
    </row>
    <row r="91" spans="1:8" x14ac:dyDescent="0.25">
      <c r="A91" s="192"/>
      <c r="B91" s="192"/>
      <c r="C91" s="192"/>
      <c r="D91" s="192"/>
      <c r="E91" s="192"/>
      <c r="F91" s="7" t="s">
        <v>28</v>
      </c>
      <c r="G91" s="62">
        <v>94</v>
      </c>
    </row>
    <row r="92" spans="1:8" s="22" customFormat="1" ht="82.5" x14ac:dyDescent="0.25">
      <c r="A92" s="138" t="s">
        <v>198</v>
      </c>
      <c r="B92" s="138" t="s">
        <v>199</v>
      </c>
      <c r="C92" s="138" t="s">
        <v>200</v>
      </c>
      <c r="D92" s="138" t="s">
        <v>59</v>
      </c>
      <c r="E92" s="75" t="s">
        <v>201</v>
      </c>
      <c r="F92" s="20" t="s">
        <v>38</v>
      </c>
      <c r="G92" s="53">
        <f>(G91/G88)*100</f>
        <v>110.58823529411765</v>
      </c>
      <c r="H92" s="21"/>
    </row>
    <row r="93" spans="1:8" x14ac:dyDescent="0.25">
      <c r="A93" s="192" t="s">
        <v>22</v>
      </c>
      <c r="B93" s="192" t="s">
        <v>23</v>
      </c>
      <c r="C93" s="192" t="s">
        <v>30</v>
      </c>
      <c r="D93" s="192" t="s">
        <v>24</v>
      </c>
      <c r="E93" s="192" t="s">
        <v>25</v>
      </c>
      <c r="F93" s="7" t="s">
        <v>26</v>
      </c>
      <c r="G93" s="46">
        <v>85</v>
      </c>
    </row>
    <row r="94" spans="1:8" x14ac:dyDescent="0.25">
      <c r="A94" s="192"/>
      <c r="B94" s="192"/>
      <c r="C94" s="192"/>
      <c r="D94" s="192"/>
      <c r="E94" s="192"/>
      <c r="F94" s="7" t="s">
        <v>35</v>
      </c>
      <c r="G94" s="46">
        <v>85</v>
      </c>
    </row>
    <row r="95" spans="1:8" x14ac:dyDescent="0.25">
      <c r="A95" s="192"/>
      <c r="B95" s="192"/>
      <c r="C95" s="192"/>
      <c r="D95" s="192"/>
      <c r="E95" s="192"/>
      <c r="F95" s="7" t="s">
        <v>27</v>
      </c>
      <c r="G95" s="46" t="s">
        <v>64</v>
      </c>
    </row>
    <row r="96" spans="1:8" x14ac:dyDescent="0.25">
      <c r="A96" s="192"/>
      <c r="B96" s="192"/>
      <c r="C96" s="192"/>
      <c r="D96" s="192"/>
      <c r="E96" s="192"/>
      <c r="F96" s="7" t="s">
        <v>36</v>
      </c>
      <c r="G96" s="46" t="s">
        <v>64</v>
      </c>
    </row>
    <row r="97" spans="1:8" x14ac:dyDescent="0.25">
      <c r="A97" s="192"/>
      <c r="B97" s="192"/>
      <c r="C97" s="192"/>
      <c r="D97" s="192"/>
      <c r="E97" s="192"/>
      <c r="F97" s="7" t="s">
        <v>28</v>
      </c>
      <c r="G97" s="46" t="s">
        <v>64</v>
      </c>
    </row>
    <row r="98" spans="1:8" s="22" customFormat="1" ht="99" x14ac:dyDescent="0.25">
      <c r="A98" s="12" t="s">
        <v>105</v>
      </c>
      <c r="B98" s="12" t="s">
        <v>202</v>
      </c>
      <c r="C98" s="12" t="s">
        <v>203</v>
      </c>
      <c r="D98" s="12" t="s">
        <v>59</v>
      </c>
      <c r="E98" s="75" t="s">
        <v>67</v>
      </c>
      <c r="F98" s="20" t="s">
        <v>38</v>
      </c>
      <c r="G98" s="46" t="s">
        <v>64</v>
      </c>
      <c r="H98" s="21"/>
    </row>
    <row r="99" spans="1:8" x14ac:dyDescent="0.25">
      <c r="A99" s="192" t="s">
        <v>22</v>
      </c>
      <c r="B99" s="192" t="s">
        <v>23</v>
      </c>
      <c r="C99" s="192" t="s">
        <v>30</v>
      </c>
      <c r="D99" s="192" t="s">
        <v>24</v>
      </c>
      <c r="E99" s="192" t="s">
        <v>25</v>
      </c>
      <c r="F99" s="7" t="s">
        <v>26</v>
      </c>
      <c r="G99" s="62">
        <v>85</v>
      </c>
    </row>
    <row r="100" spans="1:8" x14ac:dyDescent="0.25">
      <c r="A100" s="192"/>
      <c r="B100" s="192"/>
      <c r="C100" s="192"/>
      <c r="D100" s="192"/>
      <c r="E100" s="192"/>
      <c r="F100" s="7" t="s">
        <v>35</v>
      </c>
      <c r="G100" s="46">
        <v>85</v>
      </c>
    </row>
    <row r="101" spans="1:8" x14ac:dyDescent="0.25">
      <c r="A101" s="192"/>
      <c r="B101" s="192"/>
      <c r="C101" s="192"/>
      <c r="D101" s="192"/>
      <c r="E101" s="192"/>
      <c r="F101" s="7" t="s">
        <v>27</v>
      </c>
      <c r="G101" s="62" t="s">
        <v>64</v>
      </c>
    </row>
    <row r="102" spans="1:8" x14ac:dyDescent="0.25">
      <c r="A102" s="192"/>
      <c r="B102" s="192"/>
      <c r="C102" s="192"/>
      <c r="D102" s="192"/>
      <c r="E102" s="192"/>
      <c r="F102" s="7" t="s">
        <v>36</v>
      </c>
      <c r="G102" s="62" t="s">
        <v>64</v>
      </c>
    </row>
    <row r="103" spans="1:8" x14ac:dyDescent="0.25">
      <c r="A103" s="192"/>
      <c r="B103" s="192"/>
      <c r="C103" s="192"/>
      <c r="D103" s="192"/>
      <c r="E103" s="192"/>
      <c r="F103" s="7" t="s">
        <v>28</v>
      </c>
      <c r="G103" s="62" t="s">
        <v>64</v>
      </c>
    </row>
    <row r="104" spans="1:8" s="22" customFormat="1" ht="115.5" x14ac:dyDescent="0.25">
      <c r="A104" s="12" t="s">
        <v>109</v>
      </c>
      <c r="B104" s="56" t="s">
        <v>204</v>
      </c>
      <c r="C104" s="12" t="s">
        <v>205</v>
      </c>
      <c r="D104" s="12" t="s">
        <v>59</v>
      </c>
      <c r="E104" s="77" t="s">
        <v>67</v>
      </c>
      <c r="F104" s="20" t="s">
        <v>38</v>
      </c>
      <c r="G104" s="62" t="s">
        <v>64</v>
      </c>
      <c r="H104" s="21"/>
    </row>
    <row r="105" spans="1:8" x14ac:dyDescent="0.25">
      <c r="A105" s="192" t="s">
        <v>22</v>
      </c>
      <c r="B105" s="192" t="s">
        <v>23</v>
      </c>
      <c r="C105" s="192" t="s">
        <v>30</v>
      </c>
      <c r="D105" s="192" t="s">
        <v>24</v>
      </c>
      <c r="E105" s="192" t="s">
        <v>25</v>
      </c>
      <c r="F105" s="7" t="s">
        <v>26</v>
      </c>
      <c r="G105" s="66">
        <v>85</v>
      </c>
    </row>
    <row r="106" spans="1:8" x14ac:dyDescent="0.25">
      <c r="A106" s="192"/>
      <c r="B106" s="192"/>
      <c r="C106" s="192"/>
      <c r="D106" s="192"/>
      <c r="E106" s="192"/>
      <c r="F106" s="7" t="s">
        <v>35</v>
      </c>
      <c r="G106" s="54">
        <v>85</v>
      </c>
    </row>
    <row r="107" spans="1:8" x14ac:dyDescent="0.25">
      <c r="A107" s="192"/>
      <c r="B107" s="192"/>
      <c r="C107" s="192"/>
      <c r="D107" s="192"/>
      <c r="E107" s="192"/>
      <c r="F107" s="7" t="s">
        <v>27</v>
      </c>
      <c r="G107" s="62">
        <v>35</v>
      </c>
    </row>
    <row r="108" spans="1:8" x14ac:dyDescent="0.25">
      <c r="A108" s="192"/>
      <c r="B108" s="192"/>
      <c r="C108" s="192"/>
      <c r="D108" s="192"/>
      <c r="E108" s="192"/>
      <c r="F108" s="7" t="s">
        <v>36</v>
      </c>
      <c r="G108" s="62">
        <v>35</v>
      </c>
    </row>
    <row r="109" spans="1:8" x14ac:dyDescent="0.25">
      <c r="A109" s="192"/>
      <c r="B109" s="192"/>
      <c r="C109" s="192"/>
      <c r="D109" s="192"/>
      <c r="E109" s="192"/>
      <c r="F109" s="7" t="s">
        <v>28</v>
      </c>
      <c r="G109" s="62">
        <v>40</v>
      </c>
    </row>
    <row r="110" spans="1:8" s="26" customFormat="1" ht="49.5" x14ac:dyDescent="0.25">
      <c r="A110" s="24" t="s">
        <v>206</v>
      </c>
      <c r="B110" s="26" t="s">
        <v>207</v>
      </c>
      <c r="C110" s="24" t="s">
        <v>208</v>
      </c>
      <c r="D110" s="32" t="s">
        <v>59</v>
      </c>
      <c r="E110" s="78" t="s">
        <v>62</v>
      </c>
      <c r="F110" s="25" t="s">
        <v>38</v>
      </c>
      <c r="G110" s="82">
        <f>(G109*100)/G106</f>
        <v>47.058823529411768</v>
      </c>
    </row>
    <row r="111" spans="1:8" x14ac:dyDescent="0.25">
      <c r="A111" s="192" t="s">
        <v>22</v>
      </c>
      <c r="B111" s="192" t="s">
        <v>23</v>
      </c>
      <c r="C111" s="192" t="s">
        <v>30</v>
      </c>
      <c r="D111" s="192" t="s">
        <v>24</v>
      </c>
      <c r="E111" s="192" t="s">
        <v>25</v>
      </c>
      <c r="F111" s="7" t="s">
        <v>26</v>
      </c>
      <c r="G111" s="66">
        <v>85</v>
      </c>
    </row>
    <row r="112" spans="1:8" x14ac:dyDescent="0.25">
      <c r="A112" s="192"/>
      <c r="B112" s="192"/>
      <c r="C112" s="192"/>
      <c r="D112" s="192"/>
      <c r="E112" s="192"/>
      <c r="F112" s="7" t="s">
        <v>35</v>
      </c>
      <c r="G112" s="66">
        <v>85</v>
      </c>
    </row>
    <row r="113" spans="1:7" x14ac:dyDescent="0.25">
      <c r="A113" s="192"/>
      <c r="B113" s="192"/>
      <c r="C113" s="192"/>
      <c r="D113" s="192"/>
      <c r="E113" s="192"/>
      <c r="F113" s="7" t="s">
        <v>27</v>
      </c>
      <c r="G113" s="62">
        <v>85</v>
      </c>
    </row>
    <row r="114" spans="1:7" x14ac:dyDescent="0.25">
      <c r="A114" s="192"/>
      <c r="B114" s="192"/>
      <c r="C114" s="192"/>
      <c r="D114" s="192"/>
      <c r="E114" s="192"/>
      <c r="F114" s="7" t="s">
        <v>36</v>
      </c>
      <c r="G114" s="62">
        <v>0</v>
      </c>
    </row>
    <row r="115" spans="1:7" x14ac:dyDescent="0.25">
      <c r="A115" s="192"/>
      <c r="B115" s="192"/>
      <c r="C115" s="192"/>
      <c r="D115" s="192"/>
      <c r="E115" s="192"/>
      <c r="F115" s="7" t="s">
        <v>28</v>
      </c>
      <c r="G115" s="62">
        <v>0</v>
      </c>
    </row>
    <row r="116" spans="1:7" s="26" customFormat="1" ht="66" x14ac:dyDescent="0.25">
      <c r="A116" s="56" t="s">
        <v>209</v>
      </c>
      <c r="B116" s="56" t="s">
        <v>210</v>
      </c>
      <c r="C116" s="56" t="s">
        <v>211</v>
      </c>
      <c r="D116" s="12" t="s">
        <v>59</v>
      </c>
      <c r="E116" s="77" t="s">
        <v>60</v>
      </c>
      <c r="F116" s="25" t="s">
        <v>38</v>
      </c>
      <c r="G116" s="66">
        <f>(G115/G112)*100</f>
        <v>0</v>
      </c>
    </row>
    <row r="117" spans="1:7" x14ac:dyDescent="0.25">
      <c r="A117" s="192" t="s">
        <v>22</v>
      </c>
      <c r="B117" s="192" t="s">
        <v>23</v>
      </c>
      <c r="C117" s="192" t="s">
        <v>30</v>
      </c>
      <c r="D117" s="192" t="s">
        <v>24</v>
      </c>
      <c r="E117" s="192" t="s">
        <v>25</v>
      </c>
      <c r="F117" s="7" t="s">
        <v>26</v>
      </c>
      <c r="G117" s="62">
        <v>85</v>
      </c>
    </row>
    <row r="118" spans="1:7" x14ac:dyDescent="0.25">
      <c r="A118" s="192"/>
      <c r="B118" s="192"/>
      <c r="C118" s="192"/>
      <c r="D118" s="192"/>
      <c r="E118" s="192"/>
      <c r="F118" s="7" t="s">
        <v>35</v>
      </c>
      <c r="G118" s="62">
        <v>85</v>
      </c>
    </row>
    <row r="119" spans="1:7" x14ac:dyDescent="0.25">
      <c r="A119" s="192"/>
      <c r="B119" s="192"/>
      <c r="C119" s="192"/>
      <c r="D119" s="192"/>
      <c r="E119" s="192"/>
      <c r="F119" s="7" t="s">
        <v>27</v>
      </c>
      <c r="G119" s="62">
        <v>35</v>
      </c>
    </row>
    <row r="120" spans="1:7" x14ac:dyDescent="0.25">
      <c r="A120" s="192"/>
      <c r="B120" s="192"/>
      <c r="C120" s="192"/>
      <c r="D120" s="192"/>
      <c r="E120" s="192"/>
      <c r="F120" s="7" t="s">
        <v>36</v>
      </c>
      <c r="G120" s="62">
        <v>35</v>
      </c>
    </row>
    <row r="121" spans="1:7" x14ac:dyDescent="0.25">
      <c r="A121" s="192"/>
      <c r="B121" s="192"/>
      <c r="C121" s="192"/>
      <c r="D121" s="192"/>
      <c r="E121" s="192"/>
      <c r="F121" s="7" t="s">
        <v>28</v>
      </c>
      <c r="G121" s="62" t="s">
        <v>108</v>
      </c>
    </row>
    <row r="122" spans="1:7" s="26" customFormat="1" ht="66" x14ac:dyDescent="0.25">
      <c r="A122" s="56" t="s">
        <v>212</v>
      </c>
      <c r="B122" s="56" t="s">
        <v>213</v>
      </c>
      <c r="C122" s="56" t="s">
        <v>214</v>
      </c>
      <c r="D122" s="12" t="s">
        <v>59</v>
      </c>
      <c r="E122" s="77" t="s">
        <v>62</v>
      </c>
      <c r="F122" s="25" t="s">
        <v>38</v>
      </c>
      <c r="G122" s="62" t="s">
        <v>108</v>
      </c>
    </row>
    <row r="123" spans="1:7" x14ac:dyDescent="0.25">
      <c r="A123" s="183" t="s">
        <v>29</v>
      </c>
      <c r="B123" s="183"/>
      <c r="C123" s="183"/>
      <c r="D123" s="183"/>
      <c r="E123" s="183"/>
      <c r="F123" s="183"/>
      <c r="G123" s="183"/>
    </row>
    <row r="124" spans="1:7" x14ac:dyDescent="0.25">
      <c r="A124" s="178" t="str">
        <f>(A32)</f>
        <v>Promedio de Acceso y conocimiento de los derechos de acceso a la información y protección de datos personales.</v>
      </c>
      <c r="B124" s="178"/>
      <c r="C124" s="178"/>
      <c r="D124" s="178"/>
      <c r="E124" s="178"/>
      <c r="F124" s="178"/>
      <c r="G124" s="178"/>
    </row>
    <row r="125" spans="1:7" x14ac:dyDescent="0.25">
      <c r="A125" s="8" t="s">
        <v>51</v>
      </c>
      <c r="B125" s="197"/>
      <c r="C125" s="197"/>
      <c r="D125" s="197"/>
      <c r="E125" s="197"/>
      <c r="F125" s="197"/>
      <c r="G125" s="197"/>
    </row>
    <row r="126" spans="1:7" x14ac:dyDescent="0.25">
      <c r="A126" s="178" t="str">
        <f>(A40)</f>
        <v>Porcentaje de obligaciones de transparencia comunes y específicas establecidas en la normatividad vigente que se actualizan en los sitios de Internet de los Sujetos Obligados correspondientes que forman parte del Padrón  actualizado.</v>
      </c>
      <c r="B126" s="178"/>
      <c r="C126" s="178"/>
      <c r="D126" s="178"/>
      <c r="E126" s="178"/>
      <c r="F126" s="178"/>
      <c r="G126" s="178"/>
    </row>
    <row r="127" spans="1:7" x14ac:dyDescent="0.25">
      <c r="A127" s="8" t="s">
        <v>51</v>
      </c>
      <c r="B127" s="197"/>
      <c r="C127" s="197"/>
      <c r="D127" s="197"/>
      <c r="E127" s="197"/>
      <c r="F127" s="197"/>
      <c r="G127" s="197"/>
    </row>
    <row r="128" spans="1:7" x14ac:dyDescent="0.25">
      <c r="A128" s="178" t="str">
        <f>(A48)</f>
        <v>Promedio de cumplimiento de los sujetos obligados correspondientes respecto a la  carga de información de obligaciones de transparencia comunes y específicas en sus sitios de internet.</v>
      </c>
      <c r="B128" s="178"/>
      <c r="C128" s="178"/>
      <c r="D128" s="178"/>
      <c r="E128" s="178"/>
      <c r="F128" s="178"/>
      <c r="G128" s="178"/>
    </row>
    <row r="129" spans="1:7" x14ac:dyDescent="0.25">
      <c r="A129" s="8" t="s">
        <v>51</v>
      </c>
      <c r="B129" s="197"/>
      <c r="C129" s="197"/>
      <c r="D129" s="197"/>
      <c r="E129" s="197"/>
      <c r="F129" s="197"/>
      <c r="G129" s="197"/>
    </row>
    <row r="130" spans="1:7" x14ac:dyDescent="0.25">
      <c r="A130" s="178" t="str">
        <f>(A54)</f>
        <v>Porcentaje de sujetos obligados correspondientes que cumplen en  los Programas de Políticas de Acceso a la Información, Transparencia Proactiva y Gobierno Abierto, en donde participan</v>
      </c>
      <c r="B130" s="178"/>
      <c r="C130" s="178"/>
      <c r="D130" s="178"/>
      <c r="E130" s="178"/>
      <c r="F130" s="178"/>
      <c r="G130" s="178"/>
    </row>
    <row r="131" spans="1:7" x14ac:dyDescent="0.25">
      <c r="A131" s="8" t="s">
        <v>51</v>
      </c>
      <c r="B131" s="197" t="s">
        <v>524</v>
      </c>
      <c r="C131" s="197"/>
      <c r="D131" s="197"/>
      <c r="E131" s="197"/>
      <c r="F131" s="197"/>
      <c r="G131" s="197"/>
    </row>
    <row r="132" spans="1:7" x14ac:dyDescent="0.25">
      <c r="A132" s="178" t="str">
        <f>(A60)</f>
        <v>Tasa de variación porcentual de las acciones de acompañamiento llevadas a cabo con los Sujetos Obligados</v>
      </c>
      <c r="B132" s="178"/>
      <c r="C132" s="178"/>
      <c r="D132" s="178"/>
      <c r="E132" s="178"/>
      <c r="F132" s="178"/>
      <c r="G132" s="178"/>
    </row>
    <row r="133" spans="1:7" x14ac:dyDescent="0.25">
      <c r="A133" s="8" t="s">
        <v>51</v>
      </c>
      <c r="B133" s="197" t="s">
        <v>525</v>
      </c>
      <c r="C133" s="197"/>
      <c r="D133" s="197"/>
      <c r="E133" s="197"/>
      <c r="F133" s="197"/>
      <c r="G133" s="197"/>
    </row>
    <row r="134" spans="1:7" x14ac:dyDescent="0.25">
      <c r="A134" s="178" t="str">
        <f>(A68)</f>
        <v>Porcentaje de sujetos obligados correspondientes revisados que subieron la información de sus obligaciones que derivan del Título Quinto de la LGTAIP en sus sitios de Internet en tiempo y forma</v>
      </c>
      <c r="B134" s="178"/>
      <c r="C134" s="178"/>
      <c r="D134" s="178"/>
      <c r="E134" s="178"/>
      <c r="F134" s="178"/>
      <c r="G134" s="178"/>
    </row>
    <row r="135" spans="1:7" x14ac:dyDescent="0.25">
      <c r="A135" s="8" t="s">
        <v>51</v>
      </c>
      <c r="B135" s="197" t="s">
        <v>526</v>
      </c>
      <c r="C135" s="197"/>
      <c r="D135" s="197"/>
      <c r="E135" s="197"/>
      <c r="F135" s="197"/>
      <c r="G135" s="197"/>
    </row>
    <row r="136" spans="1:7" x14ac:dyDescent="0.25">
      <c r="A136" s="178" t="str">
        <f>(A74)</f>
        <v>Porcentaje de Sujetos Obligados a los que se solicitó atender área de oportunidad para asegurar la carga de las fracciones de obligaciones de transparencia de los artículos 70 a 83 de la LGTAIP  en sus Sitios de Internet</v>
      </c>
      <c r="B136" s="178"/>
      <c r="C136" s="178"/>
      <c r="D136" s="178"/>
      <c r="E136" s="178"/>
      <c r="F136" s="178"/>
      <c r="G136" s="178"/>
    </row>
    <row r="137" spans="1:7" x14ac:dyDescent="0.25">
      <c r="A137" s="8" t="s">
        <v>51</v>
      </c>
      <c r="B137" s="197" t="s">
        <v>526</v>
      </c>
      <c r="C137" s="197"/>
      <c r="D137" s="197"/>
      <c r="E137" s="197"/>
      <c r="F137" s="197"/>
      <c r="G137" s="197"/>
    </row>
    <row r="138" spans="1:7" ht="16.5" customHeight="1" x14ac:dyDescent="0.25">
      <c r="A138" s="244" t="str">
        <f>(A80)</f>
        <v>Porcentaje de Sujetos Obligados a los que mediante un comunicado oficial se les solicitó atender algún área de oportunidad detectada en materia de transparencia distintas a la de Portales de Transparencia y de Plataforma Nacional</v>
      </c>
      <c r="B138" s="245"/>
      <c r="C138" s="245"/>
      <c r="D138" s="245"/>
      <c r="E138" s="245"/>
      <c r="F138" s="245"/>
      <c r="G138" s="246"/>
    </row>
    <row r="139" spans="1:7" x14ac:dyDescent="0.25">
      <c r="A139" s="9" t="s">
        <v>51</v>
      </c>
      <c r="B139" s="230" t="s">
        <v>527</v>
      </c>
      <c r="C139" s="231"/>
      <c r="D139" s="231"/>
      <c r="E139" s="231"/>
      <c r="F139" s="231"/>
      <c r="G139" s="232"/>
    </row>
    <row r="140" spans="1:7" x14ac:dyDescent="0.25">
      <c r="A140" s="178" t="str">
        <f>(A86)</f>
        <v xml:space="preserve">Porcentaje acciones de verificación para la implementación de los Programas de Políticas de Acceso a la Información, Transparencia Proactiva y Gobierno Abierto </v>
      </c>
      <c r="B140" s="178"/>
      <c r="C140" s="178"/>
      <c r="D140" s="178"/>
      <c r="E140" s="178"/>
      <c r="F140" s="178"/>
      <c r="G140" s="178"/>
    </row>
    <row r="141" spans="1:7" x14ac:dyDescent="0.25">
      <c r="A141" s="8" t="s">
        <v>51</v>
      </c>
      <c r="B141" s="197"/>
      <c r="C141" s="197"/>
      <c r="D141" s="197"/>
      <c r="E141" s="197"/>
      <c r="F141" s="197"/>
      <c r="G141" s="197"/>
    </row>
    <row r="142" spans="1:7" x14ac:dyDescent="0.25">
      <c r="A142" s="178" t="str">
        <f>(A92)</f>
        <v>Porcentaje de ejecución de acciones de acompañamiento con  Sujetos Obligados correspondientes</v>
      </c>
      <c r="B142" s="178"/>
      <c r="C142" s="178"/>
      <c r="D142" s="178"/>
      <c r="E142" s="178"/>
      <c r="F142" s="178"/>
      <c r="G142" s="178"/>
    </row>
    <row r="143" spans="1:7" ht="54" customHeight="1" x14ac:dyDescent="0.25">
      <c r="A143" s="8" t="s">
        <v>51</v>
      </c>
      <c r="B143" s="197" t="s">
        <v>528</v>
      </c>
      <c r="C143" s="197"/>
      <c r="D143" s="197"/>
      <c r="E143" s="197"/>
      <c r="F143" s="197"/>
      <c r="G143" s="197"/>
    </row>
    <row r="144" spans="1:7" x14ac:dyDescent="0.25">
      <c r="A144" s="178" t="str">
        <f>(A98)</f>
        <v>Porcentaje de acciones de sensibilización facilitadas de los Programas de Políticas de Acceso a la Información, Transparencia Proactiva, Gobierno Abierto,  y tramitadas en materia de protección de datos personales y gestión documental.</v>
      </c>
      <c r="B144" s="178"/>
      <c r="C144" s="178"/>
      <c r="D144" s="178"/>
      <c r="E144" s="178"/>
      <c r="F144" s="178"/>
      <c r="G144" s="178"/>
    </row>
    <row r="145" spans="1:7" x14ac:dyDescent="0.25">
      <c r="A145" s="8" t="s">
        <v>51</v>
      </c>
      <c r="B145" s="197"/>
      <c r="C145" s="197"/>
      <c r="D145" s="197"/>
      <c r="E145" s="197"/>
      <c r="F145" s="197"/>
      <c r="G145" s="197"/>
    </row>
    <row r="146" spans="1:7" x14ac:dyDescent="0.25">
      <c r="A146" s="178" t="str">
        <f>(A104)</f>
        <v>Porcentaje de asesorías y consultas facilitadas y tramitadas en materia de los Programas de Políticas de Acceso a la Información, Transparencia Proactiva y Gobierno Abierto, protección de datos personales y gestión documental.</v>
      </c>
      <c r="B146" s="178"/>
      <c r="C146" s="178"/>
      <c r="D146" s="178"/>
      <c r="E146" s="178"/>
      <c r="F146" s="178"/>
      <c r="G146" s="178"/>
    </row>
    <row r="147" spans="1:7" x14ac:dyDescent="0.25">
      <c r="A147" s="8" t="s">
        <v>51</v>
      </c>
      <c r="B147" s="197"/>
      <c r="C147" s="197"/>
      <c r="D147" s="197"/>
      <c r="E147" s="197"/>
      <c r="F147" s="197"/>
      <c r="G147" s="197"/>
    </row>
    <row r="148" spans="1:7" x14ac:dyDescent="0.25">
      <c r="A148" s="178" t="str">
        <f>(A110)</f>
        <v>Porcentaje de elaboración de estudios para mejorar la accesibilidad de la información pública</v>
      </c>
      <c r="B148" s="178"/>
      <c r="C148" s="178"/>
      <c r="D148" s="178"/>
      <c r="E148" s="178"/>
      <c r="F148" s="178"/>
      <c r="G148" s="178"/>
    </row>
    <row r="149" spans="1:7" x14ac:dyDescent="0.25">
      <c r="A149" s="8" t="s">
        <v>51</v>
      </c>
      <c r="B149" s="197" t="s">
        <v>529</v>
      </c>
      <c r="C149" s="197"/>
      <c r="D149" s="197"/>
      <c r="E149" s="197"/>
      <c r="F149" s="197"/>
      <c r="G149" s="197"/>
    </row>
    <row r="150" spans="1:7" x14ac:dyDescent="0.25">
      <c r="A150" s="178" t="str">
        <f>(A116)</f>
        <v>Porcentaje de grupos de opinión  realizados para fomentar la cultura de la transparencia en los Sujetos Obligados correspondientes</v>
      </c>
      <c r="B150" s="178"/>
      <c r="C150" s="178"/>
      <c r="D150" s="178"/>
      <c r="E150" s="178"/>
      <c r="F150" s="178"/>
      <c r="G150" s="178"/>
    </row>
    <row r="151" spans="1:7" x14ac:dyDescent="0.25">
      <c r="A151" s="8" t="s">
        <v>51</v>
      </c>
      <c r="B151" s="197"/>
      <c r="C151" s="197"/>
      <c r="D151" s="197"/>
      <c r="E151" s="197"/>
      <c r="F151" s="197"/>
      <c r="G151" s="197"/>
    </row>
    <row r="152" spans="1:7" x14ac:dyDescent="0.25">
      <c r="A152" s="178" t="str">
        <f>(A122)</f>
        <v>Porcentaje de prácticas exitosas de transparencia promovidas entre los Sujetos Obligados correspondientes</v>
      </c>
      <c r="B152" s="178"/>
      <c r="C152" s="178"/>
      <c r="D152" s="178"/>
      <c r="E152" s="178"/>
      <c r="F152" s="178"/>
      <c r="G152" s="178"/>
    </row>
    <row r="153" spans="1:7" x14ac:dyDescent="0.25">
      <c r="A153" s="8" t="s">
        <v>51</v>
      </c>
      <c r="B153" s="197" t="s">
        <v>530</v>
      </c>
      <c r="C153" s="197"/>
      <c r="D153" s="197"/>
      <c r="E153" s="197"/>
      <c r="F153" s="197"/>
      <c r="G153" s="197"/>
    </row>
    <row r="154" spans="1:7" x14ac:dyDescent="0.25">
      <c r="A154" s="198"/>
      <c r="B154" s="198"/>
      <c r="C154" s="198"/>
      <c r="D154" s="198"/>
      <c r="E154" s="198"/>
      <c r="F154" s="198"/>
      <c r="G154" s="198"/>
    </row>
    <row r="155" spans="1:7" x14ac:dyDescent="0.25">
      <c r="A155" s="183" t="s">
        <v>37</v>
      </c>
      <c r="B155" s="183"/>
      <c r="C155" s="183"/>
      <c r="D155" s="183"/>
      <c r="E155" s="183"/>
      <c r="F155" s="183"/>
      <c r="G155" s="183"/>
    </row>
    <row r="156" spans="1:7" x14ac:dyDescent="0.25">
      <c r="A156" s="178" t="s">
        <v>215</v>
      </c>
      <c r="B156" s="178"/>
      <c r="C156" s="178"/>
      <c r="D156" s="178"/>
      <c r="E156" s="178"/>
      <c r="F156" s="178"/>
      <c r="G156" s="178"/>
    </row>
    <row r="157" spans="1:7" x14ac:dyDescent="0.25">
      <c r="A157" s="198"/>
      <c r="B157" s="198"/>
      <c r="C157" s="198"/>
      <c r="D157" s="198"/>
      <c r="E157" s="198"/>
      <c r="F157" s="198"/>
      <c r="G157" s="198"/>
    </row>
    <row r="158" spans="1:7" x14ac:dyDescent="0.25">
      <c r="A158" s="183" t="s">
        <v>55</v>
      </c>
      <c r="B158" s="183"/>
      <c r="C158" s="183"/>
      <c r="D158" s="183"/>
      <c r="E158" s="183"/>
      <c r="F158" s="183"/>
      <c r="G158" s="183"/>
    </row>
    <row r="159" spans="1:7" x14ac:dyDescent="0.25">
      <c r="A159" s="178" t="s">
        <v>181</v>
      </c>
      <c r="B159" s="178"/>
      <c r="C159" s="178"/>
      <c r="D159" s="178"/>
      <c r="E159" s="178"/>
      <c r="F159" s="178"/>
      <c r="G159" s="178"/>
    </row>
    <row r="160" spans="1:7" ht="54" customHeight="1" x14ac:dyDescent="0.25">
      <c r="A160" s="8" t="s">
        <v>51</v>
      </c>
      <c r="B160" s="197" t="s">
        <v>216</v>
      </c>
      <c r="C160" s="197"/>
      <c r="D160" s="197"/>
      <c r="E160" s="197"/>
      <c r="F160" s="197"/>
      <c r="G160" s="197"/>
    </row>
    <row r="161" spans="1:8" x14ac:dyDescent="0.25">
      <c r="A161" s="178" t="s">
        <v>217</v>
      </c>
      <c r="B161" s="178"/>
      <c r="C161" s="178"/>
      <c r="D161" s="178"/>
      <c r="E161" s="178"/>
      <c r="F161" s="178"/>
      <c r="G161" s="178"/>
    </row>
    <row r="162" spans="1:8" s="6" customFormat="1" ht="42" customHeight="1" x14ac:dyDescent="0.25">
      <c r="A162" s="8" t="s">
        <v>51</v>
      </c>
      <c r="B162" s="197" t="s">
        <v>218</v>
      </c>
      <c r="C162" s="197"/>
      <c r="D162" s="197"/>
      <c r="E162" s="197"/>
      <c r="F162" s="197"/>
      <c r="G162" s="197"/>
      <c r="H162" s="5"/>
    </row>
    <row r="163" spans="1:8" x14ac:dyDescent="0.25">
      <c r="A163" s="178" t="s">
        <v>184</v>
      </c>
      <c r="B163" s="178"/>
      <c r="C163" s="178"/>
      <c r="D163" s="178"/>
      <c r="E163" s="178"/>
      <c r="F163" s="178"/>
      <c r="G163" s="178"/>
    </row>
    <row r="164" spans="1:8" ht="33.75" customHeight="1" x14ac:dyDescent="0.25">
      <c r="A164" s="8" t="s">
        <v>51</v>
      </c>
      <c r="B164" s="197" t="s">
        <v>219</v>
      </c>
      <c r="C164" s="197"/>
      <c r="D164" s="197"/>
      <c r="E164" s="197"/>
      <c r="F164" s="197"/>
      <c r="G164" s="197"/>
    </row>
    <row r="165" spans="1:8" x14ac:dyDescent="0.25">
      <c r="A165" s="178" t="s">
        <v>186</v>
      </c>
      <c r="B165" s="178"/>
      <c r="C165" s="178"/>
      <c r="D165" s="178"/>
      <c r="E165" s="178"/>
      <c r="F165" s="178"/>
      <c r="G165" s="178"/>
    </row>
    <row r="166" spans="1:8" ht="33.75" customHeight="1" x14ac:dyDescent="0.25">
      <c r="A166" s="8" t="s">
        <v>51</v>
      </c>
      <c r="B166" s="197" t="s">
        <v>220</v>
      </c>
      <c r="C166" s="197"/>
      <c r="D166" s="197"/>
      <c r="E166" s="197"/>
      <c r="F166" s="197"/>
      <c r="G166" s="197"/>
    </row>
    <row r="167" spans="1:8" x14ac:dyDescent="0.25">
      <c r="A167" s="178" t="s">
        <v>221</v>
      </c>
      <c r="B167" s="178"/>
      <c r="C167" s="178"/>
      <c r="D167" s="178"/>
      <c r="E167" s="178"/>
      <c r="F167" s="178"/>
      <c r="G167" s="178"/>
    </row>
    <row r="168" spans="1:8" ht="33.75" customHeight="1" x14ac:dyDescent="0.25">
      <c r="A168" s="8" t="s">
        <v>51</v>
      </c>
      <c r="B168" s="197" t="s">
        <v>222</v>
      </c>
      <c r="C168" s="197"/>
      <c r="D168" s="197"/>
      <c r="E168" s="197"/>
      <c r="F168" s="197"/>
      <c r="G168" s="197"/>
    </row>
    <row r="169" spans="1:8" x14ac:dyDescent="0.25">
      <c r="A169" s="178" t="s">
        <v>191</v>
      </c>
      <c r="B169" s="178"/>
      <c r="C169" s="178"/>
      <c r="D169" s="178"/>
      <c r="E169" s="178"/>
      <c r="F169" s="178"/>
      <c r="G169" s="178"/>
    </row>
    <row r="170" spans="1:8" ht="33.75" customHeight="1" x14ac:dyDescent="0.25">
      <c r="A170" s="8" t="s">
        <v>51</v>
      </c>
      <c r="B170" s="197" t="s">
        <v>223</v>
      </c>
      <c r="C170" s="197"/>
      <c r="D170" s="197"/>
      <c r="E170" s="197"/>
      <c r="F170" s="197"/>
      <c r="G170" s="197"/>
    </row>
    <row r="171" spans="1:8" x14ac:dyDescent="0.25">
      <c r="A171" s="178" t="s">
        <v>194</v>
      </c>
      <c r="B171" s="178"/>
      <c r="C171" s="178"/>
      <c r="D171" s="178"/>
      <c r="E171" s="178"/>
      <c r="F171" s="178"/>
      <c r="G171" s="178"/>
    </row>
    <row r="172" spans="1:8" ht="33.75" customHeight="1" x14ac:dyDescent="0.25">
      <c r="A172" s="8" t="s">
        <v>51</v>
      </c>
      <c r="B172" s="197" t="s">
        <v>224</v>
      </c>
      <c r="C172" s="197"/>
      <c r="D172" s="197"/>
      <c r="E172" s="197"/>
      <c r="F172" s="197"/>
      <c r="G172" s="197"/>
    </row>
    <row r="173" spans="1:8" x14ac:dyDescent="0.25">
      <c r="A173" s="178" t="s">
        <v>196</v>
      </c>
      <c r="B173" s="178"/>
      <c r="C173" s="178"/>
      <c r="D173" s="178"/>
      <c r="E173" s="178"/>
      <c r="F173" s="178"/>
      <c r="G173" s="178"/>
    </row>
    <row r="174" spans="1:8" ht="33.75" customHeight="1" x14ac:dyDescent="0.25">
      <c r="A174" s="8" t="s">
        <v>51</v>
      </c>
      <c r="B174" s="197" t="s">
        <v>225</v>
      </c>
      <c r="C174" s="197"/>
      <c r="D174" s="197"/>
      <c r="E174" s="197"/>
      <c r="F174" s="197"/>
      <c r="G174" s="197"/>
    </row>
    <row r="175" spans="1:8" x14ac:dyDescent="0.25">
      <c r="A175" s="178" t="s">
        <v>198</v>
      </c>
      <c r="B175" s="178"/>
      <c r="C175" s="178"/>
      <c r="D175" s="178"/>
      <c r="E175" s="178"/>
      <c r="F175" s="178"/>
      <c r="G175" s="178"/>
    </row>
    <row r="176" spans="1:8" ht="33.75" customHeight="1" x14ac:dyDescent="0.25">
      <c r="A176" s="8" t="s">
        <v>51</v>
      </c>
      <c r="B176" s="197" t="s">
        <v>226</v>
      </c>
      <c r="C176" s="197"/>
      <c r="D176" s="197"/>
      <c r="E176" s="197"/>
      <c r="F176" s="197"/>
      <c r="G176" s="197"/>
    </row>
    <row r="177" spans="1:7" x14ac:dyDescent="0.25">
      <c r="A177" s="178" t="s">
        <v>105</v>
      </c>
      <c r="B177" s="178"/>
      <c r="C177" s="178"/>
      <c r="D177" s="178"/>
      <c r="E177" s="178"/>
      <c r="F177" s="178"/>
      <c r="G177" s="178"/>
    </row>
    <row r="178" spans="1:7" ht="33.75" customHeight="1" x14ac:dyDescent="0.25">
      <c r="A178" s="8" t="s">
        <v>51</v>
      </c>
      <c r="B178" s="197" t="s">
        <v>227</v>
      </c>
      <c r="C178" s="197"/>
      <c r="D178" s="197"/>
      <c r="E178" s="197"/>
      <c r="F178" s="197"/>
      <c r="G178" s="197"/>
    </row>
    <row r="179" spans="1:7" x14ac:dyDescent="0.25">
      <c r="A179" s="178" t="s">
        <v>109</v>
      </c>
      <c r="B179" s="178"/>
      <c r="C179" s="178"/>
      <c r="D179" s="178"/>
      <c r="E179" s="178"/>
      <c r="F179" s="178"/>
      <c r="G179" s="178"/>
    </row>
    <row r="180" spans="1:7" ht="33.75" customHeight="1" x14ac:dyDescent="0.25">
      <c r="A180" s="8" t="s">
        <v>51</v>
      </c>
      <c r="B180" s="197" t="s">
        <v>228</v>
      </c>
      <c r="C180" s="197"/>
      <c r="D180" s="197"/>
      <c r="E180" s="197"/>
      <c r="F180" s="197"/>
      <c r="G180" s="197"/>
    </row>
    <row r="181" spans="1:7" x14ac:dyDescent="0.25">
      <c r="A181" s="178" t="s">
        <v>206</v>
      </c>
      <c r="B181" s="178"/>
      <c r="C181" s="178"/>
      <c r="D181" s="178"/>
      <c r="E181" s="178"/>
      <c r="F181" s="178"/>
      <c r="G181" s="178"/>
    </row>
    <row r="182" spans="1:7" ht="33.75" customHeight="1" x14ac:dyDescent="0.25">
      <c r="A182" s="8" t="s">
        <v>51</v>
      </c>
      <c r="B182" s="197" t="s">
        <v>229</v>
      </c>
      <c r="C182" s="197"/>
      <c r="D182" s="197"/>
      <c r="E182" s="197"/>
      <c r="F182" s="197"/>
      <c r="G182" s="197"/>
    </row>
    <row r="183" spans="1:7" x14ac:dyDescent="0.25">
      <c r="A183" s="178" t="s">
        <v>209</v>
      </c>
      <c r="B183" s="178"/>
      <c r="C183" s="178"/>
      <c r="D183" s="178"/>
      <c r="E183" s="178"/>
      <c r="F183" s="178"/>
      <c r="G183" s="178"/>
    </row>
    <row r="184" spans="1:7" ht="33.75" customHeight="1" x14ac:dyDescent="0.25">
      <c r="A184" s="8" t="s">
        <v>51</v>
      </c>
      <c r="B184" s="197" t="s">
        <v>230</v>
      </c>
      <c r="C184" s="197"/>
      <c r="D184" s="197"/>
      <c r="E184" s="197"/>
      <c r="F184" s="197"/>
      <c r="G184" s="197"/>
    </row>
    <row r="185" spans="1:7" x14ac:dyDescent="0.25">
      <c r="A185" s="178" t="s">
        <v>212</v>
      </c>
      <c r="B185" s="178"/>
      <c r="C185" s="178"/>
      <c r="D185" s="178"/>
      <c r="E185" s="178"/>
      <c r="F185" s="178"/>
      <c r="G185" s="178"/>
    </row>
    <row r="186" spans="1:7" ht="33.75" customHeight="1" x14ac:dyDescent="0.25">
      <c r="A186" s="8" t="s">
        <v>51</v>
      </c>
      <c r="B186" s="197" t="s">
        <v>231</v>
      </c>
      <c r="C186" s="197"/>
      <c r="D186" s="197"/>
      <c r="E186" s="197"/>
      <c r="F186" s="197"/>
      <c r="G186" s="197"/>
    </row>
    <row r="187" spans="1:7" x14ac:dyDescent="0.25">
      <c r="A187" s="178" t="s">
        <v>232</v>
      </c>
      <c r="B187" s="178"/>
      <c r="C187" s="178"/>
      <c r="D187" s="178"/>
      <c r="E187" s="178"/>
      <c r="F187" s="178"/>
      <c r="G187" s="178"/>
    </row>
    <row r="188" spans="1:7" ht="33.75" customHeight="1" x14ac:dyDescent="0.25">
      <c r="A188" s="8" t="s">
        <v>51</v>
      </c>
      <c r="B188" s="197" t="s">
        <v>233</v>
      </c>
      <c r="C188" s="197"/>
      <c r="D188" s="197"/>
      <c r="E188" s="197"/>
      <c r="F188" s="197"/>
      <c r="G188" s="197"/>
    </row>
    <row r="189" spans="1:7" x14ac:dyDescent="0.25">
      <c r="A189" s="178" t="s">
        <v>234</v>
      </c>
      <c r="B189" s="178"/>
      <c r="C189" s="178"/>
      <c r="D189" s="178"/>
      <c r="E189" s="178"/>
      <c r="F189" s="178"/>
      <c r="G189" s="178"/>
    </row>
    <row r="190" spans="1:7" ht="33.75" customHeight="1" x14ac:dyDescent="0.25">
      <c r="A190" s="8" t="s">
        <v>51</v>
      </c>
      <c r="B190" s="197" t="s">
        <v>235</v>
      </c>
      <c r="C190" s="197"/>
      <c r="D190" s="197"/>
      <c r="E190" s="197"/>
      <c r="F190" s="197"/>
      <c r="G190" s="197"/>
    </row>
    <row r="191" spans="1:7" x14ac:dyDescent="0.25">
      <c r="A191" s="178" t="s">
        <v>236</v>
      </c>
      <c r="B191" s="178"/>
      <c r="C191" s="178"/>
      <c r="D191" s="178"/>
      <c r="E191" s="178"/>
      <c r="F191" s="178"/>
      <c r="G191" s="178"/>
    </row>
    <row r="192" spans="1:7" ht="33.75" customHeight="1" x14ac:dyDescent="0.25">
      <c r="A192" s="8" t="s">
        <v>51</v>
      </c>
      <c r="B192" s="197" t="s">
        <v>237</v>
      </c>
      <c r="C192" s="197"/>
      <c r="D192" s="197"/>
      <c r="E192" s="197"/>
      <c r="F192" s="197"/>
      <c r="G192" s="197"/>
    </row>
    <row r="193" spans="1:7" x14ac:dyDescent="0.25">
      <c r="A193" s="178" t="s">
        <v>238</v>
      </c>
      <c r="B193" s="178"/>
      <c r="C193" s="178"/>
      <c r="D193" s="178"/>
      <c r="E193" s="178"/>
      <c r="F193" s="178"/>
      <c r="G193" s="178"/>
    </row>
    <row r="194" spans="1:7" ht="33.75" customHeight="1" x14ac:dyDescent="0.25">
      <c r="A194" s="8" t="s">
        <v>51</v>
      </c>
      <c r="B194" s="197" t="s">
        <v>239</v>
      </c>
      <c r="C194" s="197"/>
      <c r="D194" s="197"/>
      <c r="E194" s="197"/>
      <c r="F194" s="197"/>
      <c r="G194" s="197"/>
    </row>
    <row r="195" spans="1:7" x14ac:dyDescent="0.25">
      <c r="A195" s="178" t="s">
        <v>240</v>
      </c>
      <c r="B195" s="178"/>
      <c r="C195" s="178"/>
      <c r="D195" s="178"/>
      <c r="E195" s="178"/>
      <c r="F195" s="178"/>
      <c r="G195" s="178"/>
    </row>
    <row r="196" spans="1:7" ht="33.75" customHeight="1" x14ac:dyDescent="0.25">
      <c r="A196" s="8" t="s">
        <v>51</v>
      </c>
      <c r="B196" s="197" t="s">
        <v>241</v>
      </c>
      <c r="C196" s="197"/>
      <c r="D196" s="197"/>
      <c r="E196" s="197"/>
      <c r="F196" s="197"/>
      <c r="G196" s="197"/>
    </row>
    <row r="197" spans="1:7" x14ac:dyDescent="0.25">
      <c r="A197" s="178" t="s">
        <v>206</v>
      </c>
      <c r="B197" s="178"/>
      <c r="C197" s="178"/>
      <c r="D197" s="178"/>
      <c r="E197" s="178"/>
      <c r="F197" s="178"/>
      <c r="G197" s="178"/>
    </row>
    <row r="198" spans="1:7" ht="33.75" customHeight="1" x14ac:dyDescent="0.25">
      <c r="A198" s="8" t="s">
        <v>51</v>
      </c>
      <c r="B198" s="197" t="s">
        <v>242</v>
      </c>
      <c r="C198" s="197"/>
      <c r="D198" s="197"/>
      <c r="E198" s="197"/>
      <c r="F198" s="197"/>
      <c r="G198" s="197"/>
    </row>
    <row r="199" spans="1:7" x14ac:dyDescent="0.25">
      <c r="A199" s="178" t="s">
        <v>209</v>
      </c>
      <c r="B199" s="178"/>
      <c r="C199" s="178"/>
      <c r="D199" s="178"/>
      <c r="E199" s="178"/>
      <c r="F199" s="178"/>
      <c r="G199" s="178"/>
    </row>
    <row r="200" spans="1:7" ht="33.75" customHeight="1" x14ac:dyDescent="0.25">
      <c r="A200" s="8" t="s">
        <v>51</v>
      </c>
      <c r="B200" s="197" t="s">
        <v>243</v>
      </c>
      <c r="C200" s="197"/>
      <c r="D200" s="197"/>
      <c r="E200" s="197"/>
      <c r="F200" s="197"/>
      <c r="G200" s="197"/>
    </row>
    <row r="201" spans="1:7" x14ac:dyDescent="0.25">
      <c r="A201" s="178" t="s">
        <v>212</v>
      </c>
      <c r="B201" s="178"/>
      <c r="C201" s="178"/>
      <c r="D201" s="178"/>
      <c r="E201" s="178"/>
      <c r="F201" s="178"/>
      <c r="G201" s="178"/>
    </row>
    <row r="202" spans="1:7" ht="33.75" customHeight="1" x14ac:dyDescent="0.25">
      <c r="A202" s="8" t="s">
        <v>51</v>
      </c>
      <c r="B202" s="197" t="s">
        <v>244</v>
      </c>
      <c r="C202" s="197"/>
      <c r="D202" s="197"/>
      <c r="E202" s="197"/>
      <c r="F202" s="197"/>
      <c r="G202" s="197"/>
    </row>
    <row r="203" spans="1:7" x14ac:dyDescent="0.25">
      <c r="A203" s="198"/>
      <c r="B203" s="198"/>
      <c r="C203" s="198"/>
      <c r="D203" s="198"/>
      <c r="E203" s="198"/>
      <c r="F203" s="198"/>
      <c r="G203" s="198"/>
    </row>
  </sheetData>
  <mergeCells count="204">
    <mergeCell ref="A203:G203"/>
    <mergeCell ref="A197:G197"/>
    <mergeCell ref="B198:G198"/>
    <mergeCell ref="A199:G199"/>
    <mergeCell ref="B200:G200"/>
    <mergeCell ref="A201:G201"/>
    <mergeCell ref="B202:G202"/>
    <mergeCell ref="A191:G191"/>
    <mergeCell ref="B192:G192"/>
    <mergeCell ref="A193:G193"/>
    <mergeCell ref="B194:G194"/>
    <mergeCell ref="A195:G195"/>
    <mergeCell ref="B196:G196"/>
    <mergeCell ref="A185:G185"/>
    <mergeCell ref="B186:G186"/>
    <mergeCell ref="A187:G187"/>
    <mergeCell ref="B188:G188"/>
    <mergeCell ref="A189:G189"/>
    <mergeCell ref="B190:G190"/>
    <mergeCell ref="A179:G179"/>
    <mergeCell ref="B180:G180"/>
    <mergeCell ref="A181:G181"/>
    <mergeCell ref="B182:G182"/>
    <mergeCell ref="A183:G183"/>
    <mergeCell ref="B184:G184"/>
    <mergeCell ref="A173:G173"/>
    <mergeCell ref="B174:G174"/>
    <mergeCell ref="A175:G175"/>
    <mergeCell ref="B176:G176"/>
    <mergeCell ref="A177:G177"/>
    <mergeCell ref="B178:G178"/>
    <mergeCell ref="A167:G167"/>
    <mergeCell ref="B168:G168"/>
    <mergeCell ref="A169:G169"/>
    <mergeCell ref="B170:G170"/>
    <mergeCell ref="A171:G171"/>
    <mergeCell ref="B172:G172"/>
    <mergeCell ref="A161:G161"/>
    <mergeCell ref="B162:G162"/>
    <mergeCell ref="A163:G163"/>
    <mergeCell ref="B164:G164"/>
    <mergeCell ref="A165:G165"/>
    <mergeCell ref="B166:G166"/>
    <mergeCell ref="A155:G155"/>
    <mergeCell ref="A156:G156"/>
    <mergeCell ref="A157:G157"/>
    <mergeCell ref="A158:G158"/>
    <mergeCell ref="A159:G159"/>
    <mergeCell ref="B160:G160"/>
    <mergeCell ref="B149:G149"/>
    <mergeCell ref="A150:G150"/>
    <mergeCell ref="B151:G151"/>
    <mergeCell ref="A152:G152"/>
    <mergeCell ref="B153:G153"/>
    <mergeCell ref="A154:G154"/>
    <mergeCell ref="B141:G141"/>
    <mergeCell ref="A144:G144"/>
    <mergeCell ref="B145:G145"/>
    <mergeCell ref="A146:G146"/>
    <mergeCell ref="B147:G147"/>
    <mergeCell ref="A148:G148"/>
    <mergeCell ref="A142:G142"/>
    <mergeCell ref="B143:G143"/>
    <mergeCell ref="B135:G135"/>
    <mergeCell ref="A136:G136"/>
    <mergeCell ref="B137:G137"/>
    <mergeCell ref="A140:G140"/>
    <mergeCell ref="B129:G129"/>
    <mergeCell ref="A130:G130"/>
    <mergeCell ref="B131:G131"/>
    <mergeCell ref="A132:G132"/>
    <mergeCell ref="B133:G133"/>
    <mergeCell ref="A134:G134"/>
    <mergeCell ref="B139:G139"/>
    <mergeCell ref="A138:G138"/>
    <mergeCell ref="B127:G127"/>
    <mergeCell ref="A128:G128"/>
    <mergeCell ref="A111:A115"/>
    <mergeCell ref="B111:B115"/>
    <mergeCell ref="C111:C115"/>
    <mergeCell ref="D111:D115"/>
    <mergeCell ref="E111:E115"/>
    <mergeCell ref="A117:A121"/>
    <mergeCell ref="B117:B121"/>
    <mergeCell ref="C117:C121"/>
    <mergeCell ref="D117:D121"/>
    <mergeCell ref="E117:E121"/>
    <mergeCell ref="A105:A109"/>
    <mergeCell ref="B105:B109"/>
    <mergeCell ref="C105:C109"/>
    <mergeCell ref="D105:D109"/>
    <mergeCell ref="E105:E109"/>
    <mergeCell ref="A123:G123"/>
    <mergeCell ref="A124:G124"/>
    <mergeCell ref="B125:G125"/>
    <mergeCell ref="A126:G126"/>
    <mergeCell ref="A93:A97"/>
    <mergeCell ref="B93:B97"/>
    <mergeCell ref="C93:C97"/>
    <mergeCell ref="D93:D97"/>
    <mergeCell ref="E93:E97"/>
    <mergeCell ref="A99:A103"/>
    <mergeCell ref="B99:B103"/>
    <mergeCell ref="C99:C103"/>
    <mergeCell ref="D99:D103"/>
    <mergeCell ref="E99:E103"/>
    <mergeCell ref="A69:A73"/>
    <mergeCell ref="B69:B73"/>
    <mergeCell ref="C69:C73"/>
    <mergeCell ref="D69:D73"/>
    <mergeCell ref="E69:E73"/>
    <mergeCell ref="A75:A79"/>
    <mergeCell ref="B75:B79"/>
    <mergeCell ref="C75:C79"/>
    <mergeCell ref="D75:D79"/>
    <mergeCell ref="E75:E79"/>
    <mergeCell ref="A61:G61"/>
    <mergeCell ref="A62:E62"/>
    <mergeCell ref="F62:G62"/>
    <mergeCell ref="A63:A67"/>
    <mergeCell ref="B63:B67"/>
    <mergeCell ref="C63:C67"/>
    <mergeCell ref="D63:D67"/>
    <mergeCell ref="E63:E67"/>
    <mergeCell ref="A49:A53"/>
    <mergeCell ref="B49:B53"/>
    <mergeCell ref="C49:C53"/>
    <mergeCell ref="D49:D53"/>
    <mergeCell ref="E49:E53"/>
    <mergeCell ref="A55:A59"/>
    <mergeCell ref="B55:B59"/>
    <mergeCell ref="C55:C59"/>
    <mergeCell ref="D55:D59"/>
    <mergeCell ref="E55:E59"/>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26:E26"/>
    <mergeCell ref="F26:G26"/>
    <mergeCell ref="A27:A31"/>
    <mergeCell ref="B27:B31"/>
    <mergeCell ref="C27:C31"/>
    <mergeCell ref="D27:D31"/>
    <mergeCell ref="E27:E31"/>
    <mergeCell ref="A22:B22"/>
    <mergeCell ref="C22:D22"/>
    <mergeCell ref="A23:B23"/>
    <mergeCell ref="C23:D23"/>
    <mergeCell ref="A24:G24"/>
    <mergeCell ref="A25:G25"/>
    <mergeCell ref="A18:B18"/>
    <mergeCell ref="C18:G18"/>
    <mergeCell ref="A19:G19"/>
    <mergeCell ref="A20:B21"/>
    <mergeCell ref="C20:D20"/>
    <mergeCell ref="C21:D21"/>
    <mergeCell ref="A14:G14"/>
    <mergeCell ref="A15:B15"/>
    <mergeCell ref="C15:G15"/>
    <mergeCell ref="A16:B16"/>
    <mergeCell ref="C16:G16"/>
    <mergeCell ref="A17:B17"/>
    <mergeCell ref="C17:G17"/>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 ref="A87:A91"/>
    <mergeCell ref="B87:B91"/>
    <mergeCell ref="C87:C91"/>
    <mergeCell ref="D87:D91"/>
    <mergeCell ref="E87:E91"/>
    <mergeCell ref="A81:A85"/>
    <mergeCell ref="B81:B85"/>
    <mergeCell ref="C81:C85"/>
    <mergeCell ref="D81:D85"/>
    <mergeCell ref="E81:E85"/>
  </mergeCells>
  <conditionalFormatting sqref="D40">
    <cfRule type="cellIs" dxfId="14" priority="8" operator="equal">
      <formula>"Seleccionar"</formula>
    </cfRule>
  </conditionalFormatting>
  <conditionalFormatting sqref="D48">
    <cfRule type="cellIs" dxfId="13" priority="7" operator="equal">
      <formula>"Seleccionar"</formula>
    </cfRule>
  </conditionalFormatting>
  <conditionalFormatting sqref="D54">
    <cfRule type="cellIs" dxfId="12" priority="6" operator="equal">
      <formula>"Seleccionar"</formula>
    </cfRule>
  </conditionalFormatting>
  <conditionalFormatting sqref="D60">
    <cfRule type="cellIs" dxfId="11" priority="5" operator="equal">
      <formula>"Seleccionar"</formula>
    </cfRule>
  </conditionalFormatting>
  <conditionalFormatting sqref="E104">
    <cfRule type="cellIs" dxfId="10" priority="4" operator="equal">
      <formula>"Seleccionar"</formula>
    </cfRule>
  </conditionalFormatting>
  <conditionalFormatting sqref="E110">
    <cfRule type="cellIs" dxfId="9" priority="3" operator="equal">
      <formula>"Seleccionar"</formula>
    </cfRule>
  </conditionalFormatting>
  <conditionalFormatting sqref="E116">
    <cfRule type="cellIs" dxfId="8" priority="2" operator="equal">
      <formula>"Seleccionar"</formula>
    </cfRule>
  </conditionalFormatting>
  <conditionalFormatting sqref="E122">
    <cfRule type="cellIs" dxfId="7"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220"/>
  <sheetViews>
    <sheetView showGridLines="0" zoomScale="60" zoomScaleNormal="60" zoomScalePageLayoutView="80" workbookViewId="0">
      <selection activeCell="B155" sqref="B155:G155"/>
    </sheetView>
  </sheetViews>
  <sheetFormatPr baseColWidth="10" defaultColWidth="10.85546875" defaultRowHeight="16.5" x14ac:dyDescent="0.25"/>
  <cols>
    <col min="1" max="1" width="38.7109375" style="94" customWidth="1"/>
    <col min="2" max="2" width="39.42578125" style="94" customWidth="1"/>
    <col min="3" max="3" width="39.28515625" style="94" customWidth="1"/>
    <col min="4" max="4" width="20.28515625" style="94" customWidth="1"/>
    <col min="5" max="5" width="29.85546875" style="94" customWidth="1"/>
    <col min="6" max="6" width="26.140625" style="94" customWidth="1"/>
    <col min="7" max="7" width="15.140625" style="133" customWidth="1"/>
    <col min="8" max="8" width="10.85546875" style="93"/>
    <col min="9" max="16384" width="10.85546875" style="94"/>
  </cols>
  <sheetData>
    <row r="1" spans="1:8" s="92" customFormat="1" ht="17.25" thickBot="1" x14ac:dyDescent="0.3">
      <c r="A1" s="268" t="s">
        <v>0</v>
      </c>
      <c r="B1" s="268"/>
      <c r="C1" s="268"/>
      <c r="D1" s="269" t="s">
        <v>31</v>
      </c>
      <c r="E1" s="269"/>
      <c r="F1" s="269"/>
      <c r="G1" s="269"/>
      <c r="H1" s="91"/>
    </row>
    <row r="2" spans="1:8" ht="17.25" thickTop="1" x14ac:dyDescent="0.25">
      <c r="A2" s="270"/>
      <c r="B2" s="270"/>
      <c r="C2" s="270"/>
      <c r="D2" s="270"/>
      <c r="E2" s="270"/>
      <c r="F2" s="270"/>
      <c r="G2" s="270"/>
    </row>
    <row r="3" spans="1:8" x14ac:dyDescent="0.25">
      <c r="A3" s="271" t="s">
        <v>1</v>
      </c>
      <c r="B3" s="271"/>
      <c r="C3" s="271"/>
      <c r="D3" s="271"/>
      <c r="E3" s="271"/>
      <c r="F3" s="271"/>
      <c r="G3" s="271"/>
    </row>
    <row r="4" spans="1:8" x14ac:dyDescent="0.25">
      <c r="A4" s="263" t="s">
        <v>2</v>
      </c>
      <c r="B4" s="263"/>
      <c r="C4" s="263"/>
      <c r="D4" s="247" t="s">
        <v>70</v>
      </c>
      <c r="E4" s="247"/>
      <c r="F4" s="247"/>
      <c r="G4" s="247"/>
    </row>
    <row r="5" spans="1:8" x14ac:dyDescent="0.25">
      <c r="A5" s="263" t="s">
        <v>3</v>
      </c>
      <c r="B5" s="263"/>
      <c r="C5" s="263"/>
      <c r="D5" s="247" t="s">
        <v>49</v>
      </c>
      <c r="E5" s="247"/>
      <c r="F5" s="247"/>
      <c r="G5" s="247"/>
    </row>
    <row r="6" spans="1:8" x14ac:dyDescent="0.25">
      <c r="A6" s="263" t="s">
        <v>4</v>
      </c>
      <c r="B6" s="263"/>
      <c r="C6" s="263"/>
      <c r="D6" s="247" t="s">
        <v>50</v>
      </c>
      <c r="E6" s="247"/>
      <c r="F6" s="247"/>
      <c r="G6" s="247"/>
    </row>
    <row r="7" spans="1:8" x14ac:dyDescent="0.25">
      <c r="A7" s="264" t="s">
        <v>44</v>
      </c>
      <c r="B7" s="265"/>
      <c r="C7" s="266"/>
      <c r="D7" s="267" t="s">
        <v>342</v>
      </c>
      <c r="E7" s="267"/>
      <c r="F7" s="267"/>
      <c r="G7" s="267"/>
    </row>
    <row r="8" spans="1:8" x14ac:dyDescent="0.25">
      <c r="A8" s="272" t="s">
        <v>5</v>
      </c>
      <c r="B8" s="273"/>
      <c r="C8" s="273"/>
      <c r="D8" s="273"/>
      <c r="E8" s="273"/>
      <c r="F8" s="273"/>
      <c r="G8" s="274"/>
    </row>
    <row r="9" spans="1:8" x14ac:dyDescent="0.25">
      <c r="A9" s="262" t="s">
        <v>46</v>
      </c>
      <c r="B9" s="262"/>
      <c r="C9" s="262"/>
      <c r="D9" s="262"/>
      <c r="E9" s="262"/>
      <c r="F9" s="262"/>
      <c r="G9" s="262"/>
    </row>
    <row r="10" spans="1:8" x14ac:dyDescent="0.25">
      <c r="A10" s="248" t="s">
        <v>47</v>
      </c>
      <c r="B10" s="248"/>
      <c r="C10" s="248"/>
      <c r="D10" s="248"/>
      <c r="E10" s="248"/>
      <c r="F10" s="248"/>
      <c r="G10" s="248"/>
    </row>
    <row r="11" spans="1:8" x14ac:dyDescent="0.25">
      <c r="A11" s="247" t="s">
        <v>72</v>
      </c>
      <c r="B11" s="247"/>
      <c r="C11" s="247"/>
      <c r="D11" s="247"/>
      <c r="E11" s="247"/>
      <c r="F11" s="247"/>
      <c r="G11" s="247"/>
    </row>
    <row r="12" spans="1:8" x14ac:dyDescent="0.25">
      <c r="A12" s="247" t="s">
        <v>343</v>
      </c>
      <c r="B12" s="247"/>
      <c r="C12" s="247"/>
      <c r="D12" s="247"/>
      <c r="E12" s="247"/>
      <c r="F12" s="247"/>
      <c r="G12" s="247"/>
    </row>
    <row r="13" spans="1:8" x14ac:dyDescent="0.25">
      <c r="A13" s="247" t="s">
        <v>73</v>
      </c>
      <c r="B13" s="247"/>
      <c r="C13" s="247"/>
      <c r="D13" s="247"/>
      <c r="E13" s="247"/>
      <c r="F13" s="247"/>
      <c r="G13" s="247"/>
    </row>
    <row r="14" spans="1:8" x14ac:dyDescent="0.25">
      <c r="A14" s="262" t="s">
        <v>6</v>
      </c>
      <c r="B14" s="262"/>
      <c r="C14" s="262"/>
      <c r="D14" s="262"/>
      <c r="E14" s="262"/>
      <c r="F14" s="262"/>
      <c r="G14" s="262"/>
    </row>
    <row r="15" spans="1:8" x14ac:dyDescent="0.25">
      <c r="A15" s="248" t="s">
        <v>7</v>
      </c>
      <c r="B15" s="248"/>
      <c r="C15" s="247" t="s">
        <v>45</v>
      </c>
      <c r="D15" s="247"/>
      <c r="E15" s="247"/>
      <c r="F15" s="247"/>
      <c r="G15" s="247"/>
    </row>
    <row r="16" spans="1:8" x14ac:dyDescent="0.25">
      <c r="A16" s="248" t="s">
        <v>8</v>
      </c>
      <c r="B16" s="248"/>
      <c r="C16" s="247" t="s">
        <v>52</v>
      </c>
      <c r="D16" s="247"/>
      <c r="E16" s="247"/>
      <c r="F16" s="247"/>
      <c r="G16" s="247"/>
    </row>
    <row r="17" spans="1:7" x14ac:dyDescent="0.25">
      <c r="A17" s="248" t="s">
        <v>9</v>
      </c>
      <c r="B17" s="248"/>
      <c r="C17" s="247" t="s">
        <v>54</v>
      </c>
      <c r="D17" s="247"/>
      <c r="E17" s="247"/>
      <c r="F17" s="247"/>
      <c r="G17" s="247"/>
    </row>
    <row r="18" spans="1:7" x14ac:dyDescent="0.25">
      <c r="A18" s="248" t="s">
        <v>10</v>
      </c>
      <c r="B18" s="248"/>
      <c r="C18" s="247" t="s">
        <v>53</v>
      </c>
      <c r="D18" s="247"/>
      <c r="E18" s="247"/>
      <c r="F18" s="247"/>
      <c r="G18" s="247"/>
    </row>
    <row r="19" spans="1:7" x14ac:dyDescent="0.25">
      <c r="A19" s="249" t="s">
        <v>11</v>
      </c>
      <c r="B19" s="249"/>
      <c r="C19" s="255"/>
      <c r="D19" s="255"/>
      <c r="E19" s="255"/>
      <c r="F19" s="255"/>
      <c r="G19" s="255"/>
    </row>
    <row r="20" spans="1:7" x14ac:dyDescent="0.25">
      <c r="A20" s="256"/>
      <c r="B20" s="257"/>
      <c r="C20" s="258" t="s">
        <v>12</v>
      </c>
      <c r="D20" s="259"/>
      <c r="E20" s="95" t="s">
        <v>13</v>
      </c>
      <c r="F20" s="95" t="s">
        <v>14</v>
      </c>
      <c r="G20" s="96" t="s">
        <v>15</v>
      </c>
    </row>
    <row r="21" spans="1:7" x14ac:dyDescent="0.25">
      <c r="A21" s="256"/>
      <c r="B21" s="257"/>
      <c r="C21" s="260" t="s">
        <v>16</v>
      </c>
      <c r="D21" s="261"/>
      <c r="E21" s="97" t="s">
        <v>16</v>
      </c>
      <c r="F21" s="97" t="s">
        <v>16</v>
      </c>
      <c r="G21" s="98" t="s">
        <v>17</v>
      </c>
    </row>
    <row r="22" spans="1:7" x14ac:dyDescent="0.25">
      <c r="A22" s="251" t="s">
        <v>344</v>
      </c>
      <c r="B22" s="251"/>
      <c r="C22" s="193">
        <v>213.09</v>
      </c>
      <c r="D22" s="193"/>
      <c r="E22" s="40">
        <v>180.63</v>
      </c>
      <c r="F22" s="35">
        <v>33.700000000000003</v>
      </c>
      <c r="G22" s="99">
        <f>(F22*100)/C22</f>
        <v>15.814913886151393</v>
      </c>
    </row>
    <row r="23" spans="1:7" x14ac:dyDescent="0.25">
      <c r="A23" s="251" t="s">
        <v>18</v>
      </c>
      <c r="B23" s="251"/>
      <c r="C23" s="194">
        <v>212.09</v>
      </c>
      <c r="D23" s="194"/>
      <c r="E23" s="39">
        <v>54.11</v>
      </c>
      <c r="F23" s="35">
        <v>33.700000000000003</v>
      </c>
      <c r="G23" s="100">
        <f>(F23*100)/C23</f>
        <v>15.889480880758171</v>
      </c>
    </row>
    <row r="24" spans="1:7" x14ac:dyDescent="0.25">
      <c r="A24" s="254" t="s">
        <v>19</v>
      </c>
      <c r="B24" s="254"/>
      <c r="C24" s="254"/>
      <c r="D24" s="254"/>
      <c r="E24" s="254"/>
      <c r="F24" s="254"/>
      <c r="G24" s="254"/>
    </row>
    <row r="25" spans="1:7" x14ac:dyDescent="0.25">
      <c r="A25" s="253" t="s">
        <v>345</v>
      </c>
      <c r="B25" s="253"/>
      <c r="C25" s="253"/>
      <c r="D25" s="253"/>
      <c r="E25" s="253"/>
      <c r="F25" s="253"/>
      <c r="G25" s="253"/>
    </row>
    <row r="26" spans="1:7" x14ac:dyDescent="0.25">
      <c r="A26" s="253" t="s">
        <v>20</v>
      </c>
      <c r="B26" s="253"/>
      <c r="C26" s="253"/>
      <c r="D26" s="253"/>
      <c r="E26" s="253"/>
      <c r="F26" s="253" t="s">
        <v>21</v>
      </c>
      <c r="G26" s="253"/>
    </row>
    <row r="27" spans="1:7" x14ac:dyDescent="0.25">
      <c r="A27" s="251" t="s">
        <v>22</v>
      </c>
      <c r="B27" s="251" t="s">
        <v>23</v>
      </c>
      <c r="C27" s="251" t="s">
        <v>30</v>
      </c>
      <c r="D27" s="251" t="s">
        <v>24</v>
      </c>
      <c r="E27" s="251" t="s">
        <v>25</v>
      </c>
      <c r="F27" s="101" t="s">
        <v>26</v>
      </c>
      <c r="G27" s="102">
        <v>1</v>
      </c>
    </row>
    <row r="28" spans="1:7" x14ac:dyDescent="0.25">
      <c r="A28" s="251"/>
      <c r="B28" s="251"/>
      <c r="C28" s="251"/>
      <c r="D28" s="251"/>
      <c r="E28" s="251"/>
      <c r="F28" s="103" t="s">
        <v>35</v>
      </c>
      <c r="G28" s="104">
        <v>1</v>
      </c>
    </row>
    <row r="29" spans="1:7" x14ac:dyDescent="0.25">
      <c r="A29" s="251"/>
      <c r="B29" s="251"/>
      <c r="C29" s="251"/>
      <c r="D29" s="251"/>
      <c r="E29" s="251"/>
      <c r="F29" s="101" t="s">
        <v>27</v>
      </c>
      <c r="G29" s="102" t="s">
        <v>64</v>
      </c>
    </row>
    <row r="30" spans="1:7" x14ac:dyDescent="0.25">
      <c r="A30" s="251"/>
      <c r="B30" s="251"/>
      <c r="C30" s="251"/>
      <c r="D30" s="251"/>
      <c r="E30" s="251"/>
      <c r="F30" s="103" t="s">
        <v>36</v>
      </c>
      <c r="G30" s="102" t="s">
        <v>64</v>
      </c>
    </row>
    <row r="31" spans="1:7" x14ac:dyDescent="0.25">
      <c r="A31" s="251"/>
      <c r="B31" s="251"/>
      <c r="C31" s="251"/>
      <c r="D31" s="251"/>
      <c r="E31" s="251"/>
      <c r="F31" s="101" t="s">
        <v>28</v>
      </c>
      <c r="G31" s="102" t="s">
        <v>64</v>
      </c>
    </row>
    <row r="32" spans="1:7" ht="165" x14ac:dyDescent="0.25">
      <c r="A32" s="105" t="s">
        <v>74</v>
      </c>
      <c r="B32" s="105" t="s">
        <v>75</v>
      </c>
      <c r="C32" s="105" t="s">
        <v>76</v>
      </c>
      <c r="D32" s="105" t="s">
        <v>56</v>
      </c>
      <c r="E32" s="105" t="s">
        <v>57</v>
      </c>
      <c r="F32" s="101" t="s">
        <v>346</v>
      </c>
      <c r="G32" s="102" t="s">
        <v>64</v>
      </c>
    </row>
    <row r="33" spans="1:8" x14ac:dyDescent="0.25">
      <c r="A33" s="253" t="s">
        <v>347</v>
      </c>
      <c r="B33" s="253"/>
      <c r="C33" s="253"/>
      <c r="D33" s="253"/>
      <c r="E33" s="253"/>
      <c r="F33" s="253"/>
      <c r="G33" s="253"/>
    </row>
    <row r="34" spans="1:8" x14ac:dyDescent="0.25">
      <c r="A34" s="253" t="s">
        <v>20</v>
      </c>
      <c r="B34" s="253"/>
      <c r="C34" s="253"/>
      <c r="D34" s="253"/>
      <c r="E34" s="253"/>
      <c r="F34" s="253" t="s">
        <v>21</v>
      </c>
      <c r="G34" s="253"/>
    </row>
    <row r="35" spans="1:8" x14ac:dyDescent="0.25">
      <c r="A35" s="251" t="s">
        <v>22</v>
      </c>
      <c r="B35" s="251" t="s">
        <v>23</v>
      </c>
      <c r="C35" s="251" t="s">
        <v>30</v>
      </c>
      <c r="D35" s="251" t="s">
        <v>24</v>
      </c>
      <c r="E35" s="251" t="s">
        <v>25</v>
      </c>
      <c r="F35" s="106" t="s">
        <v>26</v>
      </c>
      <c r="G35" s="102">
        <v>80</v>
      </c>
    </row>
    <row r="36" spans="1:8" x14ac:dyDescent="0.25">
      <c r="A36" s="251"/>
      <c r="B36" s="251"/>
      <c r="C36" s="251"/>
      <c r="D36" s="251"/>
      <c r="E36" s="251"/>
      <c r="F36" s="107" t="s">
        <v>35</v>
      </c>
      <c r="G36" s="108">
        <v>80</v>
      </c>
    </row>
    <row r="37" spans="1:8" x14ac:dyDescent="0.25">
      <c r="A37" s="251"/>
      <c r="B37" s="251"/>
      <c r="C37" s="251"/>
      <c r="D37" s="251"/>
      <c r="E37" s="251"/>
      <c r="F37" s="107" t="s">
        <v>27</v>
      </c>
      <c r="G37" s="102" t="s">
        <v>64</v>
      </c>
    </row>
    <row r="38" spans="1:8" x14ac:dyDescent="0.25">
      <c r="A38" s="251"/>
      <c r="B38" s="251"/>
      <c r="C38" s="251"/>
      <c r="D38" s="251"/>
      <c r="E38" s="251"/>
      <c r="F38" s="107" t="s">
        <v>36</v>
      </c>
      <c r="G38" s="102" t="s">
        <v>64</v>
      </c>
    </row>
    <row r="39" spans="1:8" x14ac:dyDescent="0.25">
      <c r="A39" s="251"/>
      <c r="B39" s="251"/>
      <c r="C39" s="251"/>
      <c r="D39" s="251"/>
      <c r="E39" s="251"/>
      <c r="F39" s="107" t="s">
        <v>28</v>
      </c>
      <c r="G39" s="102" t="s">
        <v>64</v>
      </c>
    </row>
    <row r="40" spans="1:8" s="112" customFormat="1" ht="181.5" x14ac:dyDescent="0.25">
      <c r="A40" s="109" t="s">
        <v>348</v>
      </c>
      <c r="B40" s="109" t="s">
        <v>349</v>
      </c>
      <c r="C40" s="74" t="s">
        <v>350</v>
      </c>
      <c r="D40" s="74" t="s">
        <v>59</v>
      </c>
      <c r="E40" s="110" t="s">
        <v>351</v>
      </c>
      <c r="F40" s="103" t="s">
        <v>38</v>
      </c>
      <c r="G40" s="102" t="s">
        <v>64</v>
      </c>
      <c r="H40" s="111"/>
    </row>
    <row r="41" spans="1:8" x14ac:dyDescent="0.25">
      <c r="A41" s="253" t="s">
        <v>352</v>
      </c>
      <c r="B41" s="253"/>
      <c r="C41" s="253"/>
      <c r="D41" s="253"/>
      <c r="E41" s="253"/>
      <c r="F41" s="253"/>
      <c r="G41" s="253"/>
    </row>
    <row r="42" spans="1:8" x14ac:dyDescent="0.25">
      <c r="A42" s="253" t="s">
        <v>20</v>
      </c>
      <c r="B42" s="253"/>
      <c r="C42" s="253"/>
      <c r="D42" s="253"/>
      <c r="E42" s="253"/>
      <c r="F42" s="253" t="s">
        <v>21</v>
      </c>
      <c r="G42" s="253"/>
    </row>
    <row r="43" spans="1:8" x14ac:dyDescent="0.25">
      <c r="A43" s="251" t="s">
        <v>22</v>
      </c>
      <c r="B43" s="251" t="s">
        <v>23</v>
      </c>
      <c r="C43" s="251" t="s">
        <v>30</v>
      </c>
      <c r="D43" s="251" t="s">
        <v>24</v>
      </c>
      <c r="E43" s="251" t="s">
        <v>25</v>
      </c>
      <c r="F43" s="107" t="s">
        <v>26</v>
      </c>
      <c r="G43" s="104">
        <v>80</v>
      </c>
    </row>
    <row r="44" spans="1:8" x14ac:dyDescent="0.25">
      <c r="A44" s="251"/>
      <c r="B44" s="251"/>
      <c r="C44" s="251"/>
      <c r="D44" s="251"/>
      <c r="E44" s="251"/>
      <c r="F44" s="107" t="s">
        <v>35</v>
      </c>
      <c r="G44" s="64">
        <v>80</v>
      </c>
    </row>
    <row r="45" spans="1:8" x14ac:dyDescent="0.25">
      <c r="A45" s="251"/>
      <c r="B45" s="251"/>
      <c r="C45" s="251"/>
      <c r="D45" s="251"/>
      <c r="E45" s="251"/>
      <c r="F45" s="107" t="s">
        <v>27</v>
      </c>
      <c r="G45" s="104" t="s">
        <v>64</v>
      </c>
    </row>
    <row r="46" spans="1:8" x14ac:dyDescent="0.25">
      <c r="A46" s="251"/>
      <c r="B46" s="251"/>
      <c r="C46" s="251"/>
      <c r="D46" s="251"/>
      <c r="E46" s="251"/>
      <c r="F46" s="107" t="s">
        <v>36</v>
      </c>
      <c r="G46" s="104" t="s">
        <v>64</v>
      </c>
    </row>
    <row r="47" spans="1:8" x14ac:dyDescent="0.25">
      <c r="A47" s="251"/>
      <c r="B47" s="251"/>
      <c r="C47" s="251"/>
      <c r="D47" s="251"/>
      <c r="E47" s="251"/>
      <c r="F47" s="107" t="s">
        <v>28</v>
      </c>
      <c r="G47" s="104" t="s">
        <v>64</v>
      </c>
    </row>
    <row r="48" spans="1:8" s="112" customFormat="1" ht="49.5" x14ac:dyDescent="0.25">
      <c r="A48" s="109" t="s">
        <v>353</v>
      </c>
      <c r="B48" s="109" t="s">
        <v>354</v>
      </c>
      <c r="C48" s="74" t="s">
        <v>355</v>
      </c>
      <c r="D48" s="74" t="s">
        <v>356</v>
      </c>
      <c r="E48" s="105" t="s">
        <v>351</v>
      </c>
      <c r="F48" s="103" t="s">
        <v>38</v>
      </c>
      <c r="G48" s="104" t="s">
        <v>64</v>
      </c>
      <c r="H48" s="111"/>
    </row>
    <row r="49" spans="1:8" x14ac:dyDescent="0.25">
      <c r="A49" s="251" t="s">
        <v>22</v>
      </c>
      <c r="B49" s="251" t="s">
        <v>23</v>
      </c>
      <c r="C49" s="251" t="s">
        <v>30</v>
      </c>
      <c r="D49" s="251" t="s">
        <v>24</v>
      </c>
      <c r="E49" s="251" t="s">
        <v>25</v>
      </c>
      <c r="F49" s="107" t="s">
        <v>26</v>
      </c>
      <c r="G49" s="64">
        <v>80</v>
      </c>
    </row>
    <row r="50" spans="1:8" x14ac:dyDescent="0.25">
      <c r="A50" s="251"/>
      <c r="B50" s="251"/>
      <c r="C50" s="251"/>
      <c r="D50" s="251"/>
      <c r="E50" s="251"/>
      <c r="F50" s="107" t="s">
        <v>35</v>
      </c>
      <c r="G50" s="64">
        <v>80</v>
      </c>
    </row>
    <row r="51" spans="1:8" x14ac:dyDescent="0.25">
      <c r="A51" s="251"/>
      <c r="B51" s="251"/>
      <c r="C51" s="251"/>
      <c r="D51" s="251"/>
      <c r="E51" s="251"/>
      <c r="F51" s="107" t="s">
        <v>27</v>
      </c>
      <c r="G51" s="104">
        <v>30</v>
      </c>
    </row>
    <row r="52" spans="1:8" x14ac:dyDescent="0.25">
      <c r="A52" s="251"/>
      <c r="B52" s="251"/>
      <c r="C52" s="251"/>
      <c r="D52" s="251"/>
      <c r="E52" s="251"/>
      <c r="F52" s="107" t="s">
        <v>36</v>
      </c>
      <c r="G52" s="104">
        <v>30</v>
      </c>
    </row>
    <row r="53" spans="1:8" x14ac:dyDescent="0.25">
      <c r="A53" s="251"/>
      <c r="B53" s="251"/>
      <c r="C53" s="251"/>
      <c r="D53" s="251"/>
      <c r="E53" s="251"/>
      <c r="F53" s="107" t="s">
        <v>28</v>
      </c>
      <c r="G53" s="104">
        <v>79</v>
      </c>
    </row>
    <row r="54" spans="1:8" s="112" customFormat="1" ht="49.5" x14ac:dyDescent="0.25">
      <c r="A54" s="109" t="s">
        <v>357</v>
      </c>
      <c r="B54" s="109" t="s">
        <v>358</v>
      </c>
      <c r="C54" s="76" t="s">
        <v>359</v>
      </c>
      <c r="D54" s="74" t="s">
        <v>59</v>
      </c>
      <c r="E54" s="110" t="s">
        <v>360</v>
      </c>
      <c r="F54" s="103" t="s">
        <v>38</v>
      </c>
      <c r="G54" s="104">
        <f>(G53*100)/G50</f>
        <v>98.75</v>
      </c>
      <c r="H54" s="111"/>
    </row>
    <row r="55" spans="1:8" x14ac:dyDescent="0.25">
      <c r="A55" s="253" t="s">
        <v>361</v>
      </c>
      <c r="B55" s="253"/>
      <c r="C55" s="253"/>
      <c r="D55" s="253"/>
      <c r="E55" s="253"/>
      <c r="F55" s="253"/>
      <c r="G55" s="253"/>
    </row>
    <row r="56" spans="1:8" x14ac:dyDescent="0.25">
      <c r="A56" s="253" t="s">
        <v>20</v>
      </c>
      <c r="B56" s="253"/>
      <c r="C56" s="253"/>
      <c r="D56" s="253"/>
      <c r="E56" s="253"/>
      <c r="F56" s="253" t="s">
        <v>21</v>
      </c>
      <c r="G56" s="253"/>
    </row>
    <row r="57" spans="1:8" x14ac:dyDescent="0.25">
      <c r="A57" s="251" t="s">
        <v>22</v>
      </c>
      <c r="B57" s="251" t="s">
        <v>23</v>
      </c>
      <c r="C57" s="251" t="s">
        <v>30</v>
      </c>
      <c r="D57" s="251" t="s">
        <v>24</v>
      </c>
      <c r="E57" s="251" t="s">
        <v>25</v>
      </c>
      <c r="F57" s="107" t="s">
        <v>26</v>
      </c>
      <c r="G57" s="104">
        <v>80</v>
      </c>
    </row>
    <row r="58" spans="1:8" x14ac:dyDescent="0.25">
      <c r="A58" s="251"/>
      <c r="B58" s="251"/>
      <c r="C58" s="251"/>
      <c r="D58" s="251"/>
      <c r="E58" s="251"/>
      <c r="F58" s="107" t="s">
        <v>35</v>
      </c>
      <c r="G58" s="64">
        <v>80</v>
      </c>
    </row>
    <row r="59" spans="1:8" x14ac:dyDescent="0.25">
      <c r="A59" s="251"/>
      <c r="B59" s="251"/>
      <c r="C59" s="251"/>
      <c r="D59" s="251"/>
      <c r="E59" s="251"/>
      <c r="F59" s="107" t="s">
        <v>27</v>
      </c>
      <c r="G59" s="104">
        <v>40</v>
      </c>
    </row>
    <row r="60" spans="1:8" x14ac:dyDescent="0.25">
      <c r="A60" s="251"/>
      <c r="B60" s="251"/>
      <c r="C60" s="251"/>
      <c r="D60" s="251"/>
      <c r="E60" s="251"/>
      <c r="F60" s="107" t="s">
        <v>36</v>
      </c>
      <c r="G60" s="104">
        <v>40</v>
      </c>
    </row>
    <row r="61" spans="1:8" x14ac:dyDescent="0.25">
      <c r="A61" s="251"/>
      <c r="B61" s="251"/>
      <c r="C61" s="251"/>
      <c r="D61" s="251"/>
      <c r="E61" s="251"/>
      <c r="F61" s="107" t="s">
        <v>28</v>
      </c>
      <c r="G61" s="104" t="s">
        <v>108</v>
      </c>
    </row>
    <row r="62" spans="1:8" s="112" customFormat="1" ht="165" x14ac:dyDescent="0.25">
      <c r="A62" s="109" t="s">
        <v>363</v>
      </c>
      <c r="B62" s="109" t="s">
        <v>364</v>
      </c>
      <c r="C62" s="76" t="s">
        <v>365</v>
      </c>
      <c r="D62" s="105" t="s">
        <v>59</v>
      </c>
      <c r="E62" s="110" t="s">
        <v>366</v>
      </c>
      <c r="F62" s="103" t="s">
        <v>38</v>
      </c>
      <c r="G62" s="104" t="s">
        <v>108</v>
      </c>
      <c r="H62" s="111"/>
    </row>
    <row r="63" spans="1:8" x14ac:dyDescent="0.25">
      <c r="A63" s="251" t="s">
        <v>22</v>
      </c>
      <c r="B63" s="251" t="s">
        <v>23</v>
      </c>
      <c r="C63" s="251" t="s">
        <v>30</v>
      </c>
      <c r="D63" s="251" t="s">
        <v>24</v>
      </c>
      <c r="E63" s="251" t="s">
        <v>25</v>
      </c>
      <c r="F63" s="107" t="s">
        <v>26</v>
      </c>
      <c r="G63" s="104">
        <v>100</v>
      </c>
    </row>
    <row r="64" spans="1:8" x14ac:dyDescent="0.25">
      <c r="A64" s="251"/>
      <c r="B64" s="251"/>
      <c r="C64" s="251"/>
      <c r="D64" s="251"/>
      <c r="E64" s="251"/>
      <c r="F64" s="107" t="s">
        <v>35</v>
      </c>
      <c r="G64" s="64">
        <v>100</v>
      </c>
    </row>
    <row r="65" spans="1:8" x14ac:dyDescent="0.25">
      <c r="A65" s="251"/>
      <c r="B65" s="251"/>
      <c r="C65" s="251"/>
      <c r="D65" s="251"/>
      <c r="E65" s="251"/>
      <c r="F65" s="107" t="s">
        <v>27</v>
      </c>
      <c r="G65" s="104">
        <v>100</v>
      </c>
    </row>
    <row r="66" spans="1:8" x14ac:dyDescent="0.25">
      <c r="A66" s="251"/>
      <c r="B66" s="251"/>
      <c r="C66" s="251"/>
      <c r="D66" s="251"/>
      <c r="E66" s="251"/>
      <c r="F66" s="107" t="s">
        <v>36</v>
      </c>
      <c r="G66" s="104" t="s">
        <v>367</v>
      </c>
    </row>
    <row r="67" spans="1:8" x14ac:dyDescent="0.25">
      <c r="A67" s="251"/>
      <c r="B67" s="251"/>
      <c r="C67" s="251"/>
      <c r="D67" s="251"/>
      <c r="E67" s="251"/>
      <c r="F67" s="107" t="s">
        <v>28</v>
      </c>
      <c r="G67" s="104" t="s">
        <v>367</v>
      </c>
    </row>
    <row r="68" spans="1:8" s="112" customFormat="1" ht="132" x14ac:dyDescent="0.25">
      <c r="A68" s="113" t="s">
        <v>368</v>
      </c>
      <c r="B68" s="109" t="s">
        <v>369</v>
      </c>
      <c r="C68" s="76" t="s">
        <v>370</v>
      </c>
      <c r="D68" s="105" t="s">
        <v>59</v>
      </c>
      <c r="E68" s="110" t="s">
        <v>371</v>
      </c>
      <c r="F68" s="103" t="s">
        <v>38</v>
      </c>
      <c r="G68" s="104" t="s">
        <v>367</v>
      </c>
      <c r="H68" s="111"/>
    </row>
    <row r="69" spans="1:8" x14ac:dyDescent="0.25">
      <c r="A69" s="251" t="s">
        <v>22</v>
      </c>
      <c r="B69" s="251" t="s">
        <v>23</v>
      </c>
      <c r="C69" s="251" t="s">
        <v>372</v>
      </c>
      <c r="D69" s="251" t="s">
        <v>24</v>
      </c>
      <c r="E69" s="251" t="s">
        <v>25</v>
      </c>
      <c r="F69" s="107" t="s">
        <v>26</v>
      </c>
      <c r="G69" s="104">
        <v>60</v>
      </c>
    </row>
    <row r="70" spans="1:8" x14ac:dyDescent="0.25">
      <c r="A70" s="251"/>
      <c r="B70" s="251"/>
      <c r="C70" s="251"/>
      <c r="D70" s="251"/>
      <c r="E70" s="251"/>
      <c r="F70" s="107" t="s">
        <v>35</v>
      </c>
      <c r="G70" s="64">
        <v>60</v>
      </c>
    </row>
    <row r="71" spans="1:8" x14ac:dyDescent="0.25">
      <c r="A71" s="251"/>
      <c r="B71" s="251"/>
      <c r="C71" s="251"/>
      <c r="D71" s="251"/>
      <c r="E71" s="251"/>
      <c r="F71" s="107" t="s">
        <v>27</v>
      </c>
      <c r="G71" s="104">
        <v>20</v>
      </c>
    </row>
    <row r="72" spans="1:8" x14ac:dyDescent="0.25">
      <c r="A72" s="251"/>
      <c r="B72" s="251"/>
      <c r="C72" s="251"/>
      <c r="D72" s="251"/>
      <c r="E72" s="251"/>
      <c r="F72" s="107" t="s">
        <v>36</v>
      </c>
      <c r="G72" s="104">
        <v>20</v>
      </c>
    </row>
    <row r="73" spans="1:8" x14ac:dyDescent="0.25">
      <c r="A73" s="251"/>
      <c r="B73" s="251"/>
      <c r="C73" s="251"/>
      <c r="D73" s="251"/>
      <c r="E73" s="251"/>
      <c r="F73" s="107" t="s">
        <v>28</v>
      </c>
      <c r="G73" s="104" t="s">
        <v>108</v>
      </c>
    </row>
    <row r="74" spans="1:8" s="112" customFormat="1" ht="82.5" x14ac:dyDescent="0.25">
      <c r="A74" s="109" t="s">
        <v>373</v>
      </c>
      <c r="B74" s="109" t="s">
        <v>374</v>
      </c>
      <c r="C74" s="76" t="s">
        <v>264</v>
      </c>
      <c r="D74" s="105" t="s">
        <v>59</v>
      </c>
      <c r="E74" s="110" t="s">
        <v>366</v>
      </c>
      <c r="F74" s="103" t="s">
        <v>38</v>
      </c>
      <c r="G74" s="104" t="s">
        <v>108</v>
      </c>
      <c r="H74" s="111"/>
    </row>
    <row r="75" spans="1:8" x14ac:dyDescent="0.25">
      <c r="A75" s="251" t="s">
        <v>22</v>
      </c>
      <c r="B75" s="251" t="s">
        <v>23</v>
      </c>
      <c r="C75" s="251" t="s">
        <v>30</v>
      </c>
      <c r="D75" s="251" t="s">
        <v>24</v>
      </c>
      <c r="E75" s="251" t="s">
        <v>25</v>
      </c>
      <c r="F75" s="107" t="s">
        <v>26</v>
      </c>
      <c r="G75" s="104">
        <v>60</v>
      </c>
    </row>
    <row r="76" spans="1:8" x14ac:dyDescent="0.25">
      <c r="A76" s="251"/>
      <c r="B76" s="251"/>
      <c r="C76" s="251"/>
      <c r="D76" s="251"/>
      <c r="E76" s="251"/>
      <c r="F76" s="107" t="s">
        <v>35</v>
      </c>
      <c r="G76" s="104">
        <v>60</v>
      </c>
    </row>
    <row r="77" spans="1:8" x14ac:dyDescent="0.25">
      <c r="A77" s="251"/>
      <c r="B77" s="251"/>
      <c r="C77" s="251"/>
      <c r="D77" s="251"/>
      <c r="E77" s="251"/>
      <c r="F77" s="107" t="s">
        <v>27</v>
      </c>
      <c r="G77" s="104" t="s">
        <v>362</v>
      </c>
    </row>
    <row r="78" spans="1:8" x14ac:dyDescent="0.25">
      <c r="A78" s="251"/>
      <c r="B78" s="251"/>
      <c r="C78" s="251"/>
      <c r="D78" s="251"/>
      <c r="E78" s="251"/>
      <c r="F78" s="107" t="s">
        <v>36</v>
      </c>
      <c r="G78" s="104" t="s">
        <v>64</v>
      </c>
    </row>
    <row r="79" spans="1:8" x14ac:dyDescent="0.25">
      <c r="A79" s="251"/>
      <c r="B79" s="251"/>
      <c r="C79" s="251"/>
      <c r="D79" s="251"/>
      <c r="E79" s="251"/>
      <c r="F79" s="107" t="s">
        <v>28</v>
      </c>
      <c r="G79" s="104" t="s">
        <v>64</v>
      </c>
    </row>
    <row r="80" spans="1:8" s="112" customFormat="1" ht="115.5" x14ac:dyDescent="0.25">
      <c r="A80" s="114" t="s">
        <v>375</v>
      </c>
      <c r="B80" s="114" t="s">
        <v>376</v>
      </c>
      <c r="C80" s="114" t="s">
        <v>377</v>
      </c>
      <c r="D80" s="115" t="s">
        <v>59</v>
      </c>
      <c r="E80" s="116" t="s">
        <v>378</v>
      </c>
      <c r="F80" s="103" t="s">
        <v>38</v>
      </c>
      <c r="G80" s="104" t="s">
        <v>64</v>
      </c>
      <c r="H80" s="111"/>
    </row>
    <row r="81" spans="1:8" x14ac:dyDescent="0.25">
      <c r="A81" s="251" t="s">
        <v>22</v>
      </c>
      <c r="B81" s="251" t="s">
        <v>23</v>
      </c>
      <c r="C81" s="251" t="s">
        <v>30</v>
      </c>
      <c r="D81" s="251" t="s">
        <v>24</v>
      </c>
      <c r="E81" s="251" t="s">
        <v>25</v>
      </c>
      <c r="F81" s="107" t="s">
        <v>26</v>
      </c>
      <c r="G81" s="108">
        <v>90</v>
      </c>
    </row>
    <row r="82" spans="1:8" x14ac:dyDescent="0.25">
      <c r="A82" s="251"/>
      <c r="B82" s="251"/>
      <c r="C82" s="251"/>
      <c r="D82" s="251"/>
      <c r="E82" s="251"/>
      <c r="F82" s="107" t="s">
        <v>35</v>
      </c>
      <c r="G82" s="108">
        <v>90</v>
      </c>
    </row>
    <row r="83" spans="1:8" x14ac:dyDescent="0.25">
      <c r="A83" s="251"/>
      <c r="B83" s="251"/>
      <c r="C83" s="251"/>
      <c r="D83" s="251"/>
      <c r="E83" s="251"/>
      <c r="F83" s="107" t="s">
        <v>27</v>
      </c>
      <c r="G83" s="108">
        <v>90</v>
      </c>
    </row>
    <row r="84" spans="1:8" x14ac:dyDescent="0.25">
      <c r="A84" s="251"/>
      <c r="B84" s="251"/>
      <c r="C84" s="251"/>
      <c r="D84" s="251"/>
      <c r="E84" s="251"/>
      <c r="F84" s="107" t="s">
        <v>36</v>
      </c>
      <c r="G84" s="104">
        <v>90</v>
      </c>
    </row>
    <row r="85" spans="1:8" x14ac:dyDescent="0.25">
      <c r="A85" s="251"/>
      <c r="B85" s="251"/>
      <c r="C85" s="251"/>
      <c r="D85" s="251"/>
      <c r="E85" s="251"/>
      <c r="F85" s="107" t="s">
        <v>28</v>
      </c>
      <c r="G85" s="104">
        <v>83</v>
      </c>
    </row>
    <row r="86" spans="1:8" s="112" customFormat="1" ht="76.5" x14ac:dyDescent="0.25">
      <c r="A86" s="117" t="s">
        <v>379</v>
      </c>
      <c r="B86" s="114" t="s">
        <v>380</v>
      </c>
      <c r="C86" s="84" t="s">
        <v>381</v>
      </c>
      <c r="D86" s="115" t="s">
        <v>59</v>
      </c>
      <c r="E86" s="116" t="s">
        <v>60</v>
      </c>
      <c r="F86" s="103" t="s">
        <v>38</v>
      </c>
      <c r="G86" s="118">
        <f>(G85/G82)*100</f>
        <v>92.222222222222229</v>
      </c>
      <c r="H86" s="111"/>
    </row>
    <row r="87" spans="1:8" x14ac:dyDescent="0.25">
      <c r="A87" s="251" t="s">
        <v>22</v>
      </c>
      <c r="B87" s="251" t="s">
        <v>23</v>
      </c>
      <c r="C87" s="251" t="s">
        <v>30</v>
      </c>
      <c r="D87" s="251" t="s">
        <v>24</v>
      </c>
      <c r="E87" s="251" t="s">
        <v>25</v>
      </c>
      <c r="F87" s="107" t="s">
        <v>26</v>
      </c>
      <c r="G87" s="104">
        <v>100</v>
      </c>
    </row>
    <row r="88" spans="1:8" x14ac:dyDescent="0.25">
      <c r="A88" s="251"/>
      <c r="B88" s="251"/>
      <c r="C88" s="251"/>
      <c r="D88" s="251"/>
      <c r="E88" s="251"/>
      <c r="F88" s="107" t="s">
        <v>35</v>
      </c>
      <c r="G88" s="108">
        <v>100</v>
      </c>
    </row>
    <row r="89" spans="1:8" x14ac:dyDescent="0.25">
      <c r="A89" s="251"/>
      <c r="B89" s="251"/>
      <c r="C89" s="251"/>
      <c r="D89" s="251"/>
      <c r="E89" s="251"/>
      <c r="F89" s="107" t="s">
        <v>27</v>
      </c>
      <c r="G89" s="104" t="s">
        <v>64</v>
      </c>
    </row>
    <row r="90" spans="1:8" x14ac:dyDescent="0.25">
      <c r="A90" s="251"/>
      <c r="B90" s="251"/>
      <c r="C90" s="251"/>
      <c r="D90" s="251"/>
      <c r="E90" s="251"/>
      <c r="F90" s="107" t="s">
        <v>36</v>
      </c>
      <c r="G90" s="104" t="s">
        <v>64</v>
      </c>
    </row>
    <row r="91" spans="1:8" x14ac:dyDescent="0.25">
      <c r="A91" s="251"/>
      <c r="B91" s="251"/>
      <c r="C91" s="251"/>
      <c r="D91" s="251"/>
      <c r="E91" s="251"/>
      <c r="F91" s="107" t="s">
        <v>28</v>
      </c>
      <c r="G91" s="104" t="s">
        <v>64</v>
      </c>
    </row>
    <row r="92" spans="1:8" s="112" customFormat="1" ht="49.5" x14ac:dyDescent="0.25">
      <c r="A92" s="119" t="s">
        <v>382</v>
      </c>
      <c r="B92" s="109" t="s">
        <v>383</v>
      </c>
      <c r="C92" s="87" t="s">
        <v>384</v>
      </c>
      <c r="D92" s="105" t="s">
        <v>59</v>
      </c>
      <c r="E92" s="110" t="s">
        <v>61</v>
      </c>
      <c r="F92" s="103" t="s">
        <v>38</v>
      </c>
      <c r="G92" s="104" t="s">
        <v>64</v>
      </c>
      <c r="H92" s="111"/>
    </row>
    <row r="93" spans="1:8" x14ac:dyDescent="0.25">
      <c r="A93" s="251" t="s">
        <v>22</v>
      </c>
      <c r="B93" s="251" t="s">
        <v>23</v>
      </c>
      <c r="C93" s="251" t="s">
        <v>30</v>
      </c>
      <c r="D93" s="251" t="s">
        <v>24</v>
      </c>
      <c r="E93" s="251" t="s">
        <v>25</v>
      </c>
      <c r="F93" s="107" t="s">
        <v>26</v>
      </c>
      <c r="G93" s="120">
        <v>90</v>
      </c>
    </row>
    <row r="94" spans="1:8" x14ac:dyDescent="0.25">
      <c r="A94" s="251"/>
      <c r="B94" s="251"/>
      <c r="C94" s="251"/>
      <c r="D94" s="251"/>
      <c r="E94" s="251"/>
      <c r="F94" s="107" t="s">
        <v>35</v>
      </c>
      <c r="G94" s="121">
        <v>90</v>
      </c>
    </row>
    <row r="95" spans="1:8" x14ac:dyDescent="0.25">
      <c r="A95" s="251"/>
      <c r="B95" s="251"/>
      <c r="C95" s="251"/>
      <c r="D95" s="251"/>
      <c r="E95" s="251"/>
      <c r="F95" s="107" t="s">
        <v>27</v>
      </c>
      <c r="G95" s="104">
        <v>30</v>
      </c>
    </row>
    <row r="96" spans="1:8" x14ac:dyDescent="0.25">
      <c r="A96" s="251"/>
      <c r="B96" s="251"/>
      <c r="C96" s="251"/>
      <c r="D96" s="251"/>
      <c r="E96" s="251"/>
      <c r="F96" s="107" t="s">
        <v>36</v>
      </c>
      <c r="G96" s="104">
        <v>30</v>
      </c>
    </row>
    <row r="97" spans="1:8" x14ac:dyDescent="0.25">
      <c r="A97" s="251"/>
      <c r="B97" s="251"/>
      <c r="C97" s="251"/>
      <c r="D97" s="251"/>
      <c r="E97" s="251"/>
      <c r="F97" s="107" t="s">
        <v>28</v>
      </c>
      <c r="G97" s="104">
        <v>0</v>
      </c>
    </row>
    <row r="98" spans="1:8" s="123" customFormat="1" ht="63.75" x14ac:dyDescent="0.25">
      <c r="A98" s="119" t="s">
        <v>385</v>
      </c>
      <c r="B98" s="109" t="s">
        <v>386</v>
      </c>
      <c r="C98" s="87" t="s">
        <v>387</v>
      </c>
      <c r="D98" s="105" t="s">
        <v>59</v>
      </c>
      <c r="E98" s="110" t="s">
        <v>201</v>
      </c>
      <c r="F98" s="122" t="s">
        <v>38</v>
      </c>
      <c r="G98" s="104">
        <f>(G97/G94)*100</f>
        <v>0</v>
      </c>
    </row>
    <row r="99" spans="1:8" x14ac:dyDescent="0.25">
      <c r="A99" s="251" t="s">
        <v>22</v>
      </c>
      <c r="B99" s="251" t="s">
        <v>23</v>
      </c>
      <c r="C99" s="251" t="s">
        <v>30</v>
      </c>
      <c r="D99" s="251" t="s">
        <v>24</v>
      </c>
      <c r="E99" s="251" t="s">
        <v>25</v>
      </c>
      <c r="F99" s="107" t="s">
        <v>26</v>
      </c>
      <c r="G99" s="108">
        <v>90</v>
      </c>
    </row>
    <row r="100" spans="1:8" x14ac:dyDescent="0.25">
      <c r="A100" s="251"/>
      <c r="B100" s="251"/>
      <c r="C100" s="251"/>
      <c r="D100" s="251"/>
      <c r="E100" s="251"/>
      <c r="F100" s="107" t="s">
        <v>35</v>
      </c>
      <c r="G100" s="108">
        <v>90</v>
      </c>
    </row>
    <row r="101" spans="1:8" x14ac:dyDescent="0.25">
      <c r="A101" s="251"/>
      <c r="B101" s="251"/>
      <c r="C101" s="251"/>
      <c r="D101" s="251"/>
      <c r="E101" s="251"/>
      <c r="F101" s="107" t="s">
        <v>27</v>
      </c>
      <c r="G101" s="108">
        <v>30</v>
      </c>
    </row>
    <row r="102" spans="1:8" x14ac:dyDescent="0.25">
      <c r="A102" s="251"/>
      <c r="B102" s="251"/>
      <c r="C102" s="251"/>
      <c r="D102" s="251"/>
      <c r="E102" s="251"/>
      <c r="F102" s="107" t="s">
        <v>36</v>
      </c>
      <c r="G102" s="104">
        <v>30</v>
      </c>
    </row>
    <row r="103" spans="1:8" x14ac:dyDescent="0.25">
      <c r="A103" s="251"/>
      <c r="B103" s="251"/>
      <c r="C103" s="251"/>
      <c r="D103" s="251"/>
      <c r="E103" s="251"/>
      <c r="F103" s="107" t="s">
        <v>28</v>
      </c>
      <c r="G103" s="104">
        <v>0</v>
      </c>
    </row>
    <row r="104" spans="1:8" s="112" customFormat="1" ht="89.25" x14ac:dyDescent="0.25">
      <c r="A104" s="119" t="s">
        <v>388</v>
      </c>
      <c r="B104" s="109" t="s">
        <v>389</v>
      </c>
      <c r="C104" s="87" t="s">
        <v>390</v>
      </c>
      <c r="D104" s="105" t="s">
        <v>59</v>
      </c>
      <c r="E104" s="110" t="s">
        <v>201</v>
      </c>
      <c r="F104" s="103" t="s">
        <v>38</v>
      </c>
      <c r="G104" s="108">
        <f>(G103/G100)*100</f>
        <v>0</v>
      </c>
      <c r="H104" s="111"/>
    </row>
    <row r="105" spans="1:8" x14ac:dyDescent="0.25">
      <c r="A105" s="251" t="s">
        <v>22</v>
      </c>
      <c r="B105" s="251" t="s">
        <v>23</v>
      </c>
      <c r="C105" s="251" t="s">
        <v>30</v>
      </c>
      <c r="D105" s="251" t="s">
        <v>24</v>
      </c>
      <c r="E105" s="251" t="s">
        <v>25</v>
      </c>
      <c r="F105" s="107" t="s">
        <v>26</v>
      </c>
      <c r="G105" s="104">
        <v>100</v>
      </c>
    </row>
    <row r="106" spans="1:8" x14ac:dyDescent="0.25">
      <c r="A106" s="251"/>
      <c r="B106" s="251"/>
      <c r="C106" s="251"/>
      <c r="D106" s="251"/>
      <c r="E106" s="251"/>
      <c r="F106" s="107" t="s">
        <v>35</v>
      </c>
      <c r="G106" s="108">
        <v>100</v>
      </c>
    </row>
    <row r="107" spans="1:8" x14ac:dyDescent="0.25">
      <c r="A107" s="251"/>
      <c r="B107" s="251"/>
      <c r="C107" s="251"/>
      <c r="D107" s="251"/>
      <c r="E107" s="251"/>
      <c r="F107" s="107" t="s">
        <v>27</v>
      </c>
      <c r="G107" s="104">
        <v>100</v>
      </c>
    </row>
    <row r="108" spans="1:8" x14ac:dyDescent="0.25">
      <c r="A108" s="251"/>
      <c r="B108" s="251"/>
      <c r="C108" s="251"/>
      <c r="D108" s="251"/>
      <c r="E108" s="251"/>
      <c r="F108" s="107" t="s">
        <v>36</v>
      </c>
      <c r="G108" s="104">
        <v>100</v>
      </c>
    </row>
    <row r="109" spans="1:8" x14ac:dyDescent="0.25">
      <c r="A109" s="251"/>
      <c r="B109" s="251"/>
      <c r="C109" s="251"/>
      <c r="D109" s="251"/>
      <c r="E109" s="251"/>
      <c r="F109" s="107" t="s">
        <v>28</v>
      </c>
      <c r="G109" s="104">
        <v>100</v>
      </c>
    </row>
    <row r="110" spans="1:8" s="112" customFormat="1" ht="66" x14ac:dyDescent="0.25">
      <c r="A110" s="119" t="s">
        <v>391</v>
      </c>
      <c r="B110" s="109" t="s">
        <v>392</v>
      </c>
      <c r="C110" s="87" t="s">
        <v>393</v>
      </c>
      <c r="D110" s="105" t="s">
        <v>59</v>
      </c>
      <c r="E110" s="110" t="s">
        <v>60</v>
      </c>
      <c r="F110" s="103" t="s">
        <v>38</v>
      </c>
      <c r="G110" s="104">
        <f>(G109/G106)*100</f>
        <v>100</v>
      </c>
      <c r="H110" s="111"/>
    </row>
    <row r="111" spans="1:8" x14ac:dyDescent="0.25">
      <c r="A111" s="251" t="s">
        <v>22</v>
      </c>
      <c r="B111" s="251" t="s">
        <v>23</v>
      </c>
      <c r="C111" s="251" t="s">
        <v>30</v>
      </c>
      <c r="D111" s="251" t="s">
        <v>24</v>
      </c>
      <c r="E111" s="251" t="s">
        <v>25</v>
      </c>
      <c r="F111" s="107" t="s">
        <v>26</v>
      </c>
      <c r="G111" s="120">
        <v>100</v>
      </c>
    </row>
    <row r="112" spans="1:8" x14ac:dyDescent="0.25">
      <c r="A112" s="251"/>
      <c r="B112" s="251"/>
      <c r="C112" s="251"/>
      <c r="D112" s="251"/>
      <c r="E112" s="251"/>
      <c r="F112" s="107" t="s">
        <v>35</v>
      </c>
      <c r="G112" s="121">
        <v>100</v>
      </c>
    </row>
    <row r="113" spans="1:7" x14ac:dyDescent="0.25">
      <c r="A113" s="251"/>
      <c r="B113" s="251"/>
      <c r="C113" s="251"/>
      <c r="D113" s="251"/>
      <c r="E113" s="251"/>
      <c r="F113" s="107" t="s">
        <v>27</v>
      </c>
      <c r="G113" s="104">
        <v>100</v>
      </c>
    </row>
    <row r="114" spans="1:7" x14ac:dyDescent="0.25">
      <c r="A114" s="251"/>
      <c r="B114" s="251"/>
      <c r="C114" s="251"/>
      <c r="D114" s="251"/>
      <c r="E114" s="251"/>
      <c r="F114" s="107" t="s">
        <v>36</v>
      </c>
      <c r="G114" s="104">
        <v>100</v>
      </c>
    </row>
    <row r="115" spans="1:7" x14ac:dyDescent="0.25">
      <c r="A115" s="251"/>
      <c r="B115" s="251"/>
      <c r="C115" s="251"/>
      <c r="D115" s="251"/>
      <c r="E115" s="251"/>
      <c r="F115" s="107" t="s">
        <v>28</v>
      </c>
      <c r="G115" s="104">
        <v>100</v>
      </c>
    </row>
    <row r="116" spans="1:7" s="123" customFormat="1" ht="102" x14ac:dyDescent="0.25">
      <c r="A116" s="119" t="s">
        <v>394</v>
      </c>
      <c r="B116" s="109" t="s">
        <v>395</v>
      </c>
      <c r="C116" s="87" t="s">
        <v>396</v>
      </c>
      <c r="D116" s="105" t="s">
        <v>59</v>
      </c>
      <c r="E116" s="110" t="s">
        <v>60</v>
      </c>
      <c r="F116" s="122" t="s">
        <v>38</v>
      </c>
      <c r="G116" s="104">
        <f>(G115/G112)*100</f>
        <v>100</v>
      </c>
    </row>
    <row r="117" spans="1:7" ht="2.1" customHeight="1" x14ac:dyDescent="0.25">
      <c r="A117" s="251" t="s">
        <v>22</v>
      </c>
      <c r="B117" s="251" t="s">
        <v>23</v>
      </c>
      <c r="C117" s="251" t="s">
        <v>30</v>
      </c>
      <c r="D117" s="251" t="s">
        <v>24</v>
      </c>
      <c r="E117" s="251" t="s">
        <v>25</v>
      </c>
      <c r="F117" s="107" t="s">
        <v>26</v>
      </c>
      <c r="G117" s="120"/>
    </row>
    <row r="118" spans="1:7" x14ac:dyDescent="0.25">
      <c r="A118" s="251"/>
      <c r="B118" s="251"/>
      <c r="C118" s="251"/>
      <c r="D118" s="251"/>
      <c r="E118" s="251"/>
      <c r="F118" s="107" t="s">
        <v>26</v>
      </c>
      <c r="G118" s="120">
        <v>80</v>
      </c>
    </row>
    <row r="119" spans="1:7" x14ac:dyDescent="0.25">
      <c r="A119" s="251"/>
      <c r="B119" s="251"/>
      <c r="C119" s="251"/>
      <c r="D119" s="251"/>
      <c r="E119" s="251"/>
      <c r="F119" s="107" t="s">
        <v>35</v>
      </c>
      <c r="G119" s="121">
        <v>80</v>
      </c>
    </row>
    <row r="120" spans="1:7" x14ac:dyDescent="0.25">
      <c r="A120" s="251"/>
      <c r="B120" s="251"/>
      <c r="C120" s="251"/>
      <c r="D120" s="251"/>
      <c r="E120" s="251"/>
      <c r="F120" s="107" t="s">
        <v>27</v>
      </c>
      <c r="G120" s="104">
        <v>20</v>
      </c>
    </row>
    <row r="121" spans="1:7" x14ac:dyDescent="0.25">
      <c r="A121" s="251"/>
      <c r="B121" s="251"/>
      <c r="C121" s="251"/>
      <c r="D121" s="251"/>
      <c r="E121" s="251"/>
      <c r="F121" s="107" t="s">
        <v>36</v>
      </c>
      <c r="G121" s="104">
        <v>20</v>
      </c>
    </row>
    <row r="122" spans="1:7" x14ac:dyDescent="0.25">
      <c r="A122" s="251"/>
      <c r="B122" s="251"/>
      <c r="C122" s="251"/>
      <c r="D122" s="251"/>
      <c r="E122" s="251"/>
      <c r="F122" s="107" t="s">
        <v>28</v>
      </c>
      <c r="G122" s="104">
        <v>21</v>
      </c>
    </row>
    <row r="123" spans="1:7" s="123" customFormat="1" ht="99" x14ac:dyDescent="0.25">
      <c r="A123" s="119" t="s">
        <v>105</v>
      </c>
      <c r="B123" s="109" t="s">
        <v>397</v>
      </c>
      <c r="C123" s="87" t="s">
        <v>398</v>
      </c>
      <c r="D123" s="105" t="s">
        <v>59</v>
      </c>
      <c r="E123" s="110" t="s">
        <v>60</v>
      </c>
      <c r="F123" s="122" t="s">
        <v>38</v>
      </c>
      <c r="G123" s="104">
        <f>(G122/G119)*100</f>
        <v>26.25</v>
      </c>
    </row>
    <row r="124" spans="1:7" ht="2.1" customHeight="1" x14ac:dyDescent="0.25">
      <c r="A124" s="251" t="s">
        <v>22</v>
      </c>
      <c r="B124" s="251" t="s">
        <v>23</v>
      </c>
      <c r="C124" s="251" t="s">
        <v>30</v>
      </c>
      <c r="D124" s="251" t="s">
        <v>24</v>
      </c>
      <c r="E124" s="251" t="s">
        <v>25</v>
      </c>
      <c r="F124" s="107" t="s">
        <v>26</v>
      </c>
      <c r="G124" s="120"/>
    </row>
    <row r="125" spans="1:7" x14ac:dyDescent="0.25">
      <c r="A125" s="251"/>
      <c r="B125" s="251"/>
      <c r="C125" s="251"/>
      <c r="D125" s="251"/>
      <c r="E125" s="251"/>
      <c r="F125" s="107" t="s">
        <v>26</v>
      </c>
      <c r="G125" s="120">
        <v>100</v>
      </c>
    </row>
    <row r="126" spans="1:7" x14ac:dyDescent="0.25">
      <c r="A126" s="251"/>
      <c r="B126" s="251"/>
      <c r="C126" s="251"/>
      <c r="D126" s="251"/>
      <c r="E126" s="251"/>
      <c r="F126" s="107" t="s">
        <v>35</v>
      </c>
      <c r="G126" s="121">
        <v>100</v>
      </c>
    </row>
    <row r="127" spans="1:7" x14ac:dyDescent="0.25">
      <c r="A127" s="251"/>
      <c r="B127" s="251"/>
      <c r="C127" s="251"/>
      <c r="D127" s="251"/>
      <c r="E127" s="251"/>
      <c r="F127" s="107" t="s">
        <v>27</v>
      </c>
      <c r="G127" s="104">
        <v>100</v>
      </c>
    </row>
    <row r="128" spans="1:7" x14ac:dyDescent="0.25">
      <c r="A128" s="251"/>
      <c r="B128" s="251"/>
      <c r="C128" s="251"/>
      <c r="D128" s="251"/>
      <c r="E128" s="251"/>
      <c r="F128" s="107" t="s">
        <v>36</v>
      </c>
      <c r="G128" s="104">
        <f>(G127)</f>
        <v>100</v>
      </c>
    </row>
    <row r="129" spans="1:8" x14ac:dyDescent="0.25">
      <c r="A129" s="251"/>
      <c r="B129" s="251"/>
      <c r="C129" s="251"/>
      <c r="D129" s="251"/>
      <c r="E129" s="251"/>
      <c r="F129" s="107" t="s">
        <v>28</v>
      </c>
      <c r="G129" s="104">
        <v>100</v>
      </c>
    </row>
    <row r="130" spans="1:8" s="123" customFormat="1" ht="132.75" thickBot="1" x14ac:dyDescent="0.3">
      <c r="A130" s="124" t="s">
        <v>109</v>
      </c>
      <c r="B130" s="125" t="s">
        <v>399</v>
      </c>
      <c r="C130" s="126" t="s">
        <v>400</v>
      </c>
      <c r="D130" s="127" t="s">
        <v>59</v>
      </c>
      <c r="E130" s="110" t="s">
        <v>60</v>
      </c>
      <c r="F130" s="128" t="s">
        <v>38</v>
      </c>
      <c r="G130" s="129">
        <f>(G129/G126)*100</f>
        <v>100</v>
      </c>
    </row>
    <row r="131" spans="1:8" s="4" customFormat="1" x14ac:dyDescent="0.25">
      <c r="A131" s="252" t="s">
        <v>29</v>
      </c>
      <c r="B131" s="252"/>
      <c r="C131" s="252"/>
      <c r="D131" s="252"/>
      <c r="E131" s="252"/>
      <c r="F131" s="252"/>
      <c r="G131" s="252"/>
      <c r="H131" s="3"/>
    </row>
    <row r="132" spans="1:8" s="4" customFormat="1" x14ac:dyDescent="0.25">
      <c r="A132" s="178" t="str">
        <f>(A32)</f>
        <v>Promedio de Acceso y conocimiento de los derechos de acceso a la información y protección de datos personales.</v>
      </c>
      <c r="B132" s="178"/>
      <c r="C132" s="178"/>
      <c r="D132" s="178"/>
      <c r="E132" s="178"/>
      <c r="F132" s="178"/>
      <c r="G132" s="178"/>
      <c r="H132" s="3"/>
    </row>
    <row r="133" spans="1:8" x14ac:dyDescent="0.25">
      <c r="A133" s="130" t="s">
        <v>51</v>
      </c>
      <c r="B133" s="247"/>
      <c r="C133" s="247"/>
      <c r="D133" s="247"/>
      <c r="E133" s="247"/>
      <c r="F133" s="247"/>
      <c r="G133" s="247"/>
    </row>
    <row r="134" spans="1:8" x14ac:dyDescent="0.25">
      <c r="A134" s="248" t="str">
        <f>(A40)</f>
        <v>Porcentaje de obligaciones de transparencia y acceso a la información (comunes y específicas) establecidas en la normatividad vigente que se cumplen y actualizan en los sitios de Internet de los Sujetos Obligados de los Poderes Legislativo y Judicial.</v>
      </c>
      <c r="B134" s="248"/>
      <c r="C134" s="248"/>
      <c r="D134" s="248"/>
      <c r="E134" s="248"/>
      <c r="F134" s="248"/>
      <c r="G134" s="248"/>
    </row>
    <row r="135" spans="1:8" x14ac:dyDescent="0.25">
      <c r="A135" s="130" t="s">
        <v>51</v>
      </c>
      <c r="B135" s="247"/>
      <c r="C135" s="247"/>
      <c r="D135" s="247"/>
      <c r="E135" s="247"/>
      <c r="F135" s="247"/>
      <c r="G135" s="247"/>
    </row>
    <row r="136" spans="1:8" x14ac:dyDescent="0.25">
      <c r="A136" s="248" t="str">
        <f>(A48)</f>
        <v>Porcentaje de avance en el Programa de Seguimiento a Sujetos Obligados de los Poderes Legislativo y Judicial.</v>
      </c>
      <c r="B136" s="248"/>
      <c r="C136" s="248"/>
      <c r="D136" s="248"/>
      <c r="E136" s="248"/>
      <c r="F136" s="248"/>
      <c r="G136" s="248"/>
    </row>
    <row r="137" spans="1:8" x14ac:dyDescent="0.25">
      <c r="A137" s="130" t="s">
        <v>51</v>
      </c>
      <c r="B137" s="247"/>
      <c r="C137" s="247"/>
      <c r="D137" s="247"/>
      <c r="E137" s="247"/>
      <c r="F137" s="247"/>
      <c r="G137" s="247"/>
    </row>
    <row r="138" spans="1:8" x14ac:dyDescent="0.25">
      <c r="A138" s="248" t="str">
        <f>(A54)</f>
        <v>Porcentaje de avance en el Programa de Acompañamiento a Sujetos Obligados de los Poderes Legislativo y Judicial.</v>
      </c>
      <c r="B138" s="248"/>
      <c r="C138" s="248"/>
      <c r="D138" s="248"/>
      <c r="E138" s="248"/>
      <c r="F138" s="248"/>
      <c r="G138" s="248"/>
    </row>
    <row r="139" spans="1:8" x14ac:dyDescent="0.25">
      <c r="A139" s="130" t="s">
        <v>51</v>
      </c>
      <c r="B139" s="247" t="s">
        <v>531</v>
      </c>
      <c r="C139" s="247"/>
      <c r="D139" s="247"/>
      <c r="E139" s="247"/>
      <c r="F139" s="247"/>
      <c r="G139" s="247"/>
    </row>
    <row r="140" spans="1:8" x14ac:dyDescent="0.25">
      <c r="A140" s="248" t="str">
        <f>(A62)</f>
        <v>Porcentaje de cumplimiento del Programa  Anual de Verificación en lo correspondiente al capítulo III de la LGTAIP.</v>
      </c>
      <c r="B140" s="248"/>
      <c r="C140" s="248"/>
      <c r="D140" s="248"/>
      <c r="E140" s="248"/>
      <c r="F140" s="248"/>
      <c r="G140" s="248"/>
    </row>
    <row r="141" spans="1:8" x14ac:dyDescent="0.25">
      <c r="A141" s="130" t="s">
        <v>51</v>
      </c>
      <c r="B141" s="247" t="s">
        <v>532</v>
      </c>
      <c r="C141" s="247"/>
      <c r="D141" s="247"/>
      <c r="E141" s="247"/>
      <c r="F141" s="247"/>
      <c r="G141" s="247"/>
    </row>
    <row r="142" spans="1:8" x14ac:dyDescent="0.25">
      <c r="A142" s="248" t="str">
        <f>(A68)</f>
        <v>Porcentaje de Sujetos Obligados a los que se hizo requerimiento para asegurar el cumplimiento de la normatividad en sus Sitios de Internet y la Plataforma Nacional.</v>
      </c>
      <c r="B142" s="248"/>
      <c r="C142" s="248"/>
      <c r="D142" s="248"/>
      <c r="E142" s="248"/>
      <c r="F142" s="248"/>
      <c r="G142" s="248"/>
    </row>
    <row r="143" spans="1:8" x14ac:dyDescent="0.25">
      <c r="A143" s="130" t="s">
        <v>51</v>
      </c>
      <c r="B143" s="247" t="s">
        <v>533</v>
      </c>
      <c r="C143" s="247"/>
      <c r="D143" s="247"/>
      <c r="E143" s="247"/>
      <c r="F143" s="247"/>
      <c r="G143" s="247"/>
    </row>
    <row r="144" spans="1:8" x14ac:dyDescent="0.25">
      <c r="A144" s="248" t="str">
        <f>(A74)</f>
        <v>Porcentaje de cumplimiento de los Sujetos Obligados de los Poderes Legislativo y Judicial en lo establecido en los Programas de Políticas de Acceso a la Información, Transparencia Proactiva y Gobierno Abierto.</v>
      </c>
      <c r="B144" s="248"/>
      <c r="C144" s="248"/>
      <c r="D144" s="248"/>
      <c r="E144" s="248"/>
      <c r="F144" s="248"/>
      <c r="G144" s="248"/>
    </row>
    <row r="145" spans="1:7" x14ac:dyDescent="0.25">
      <c r="A145" s="130" t="s">
        <v>51</v>
      </c>
      <c r="B145" s="247" t="s">
        <v>534</v>
      </c>
      <c r="C145" s="247"/>
      <c r="D145" s="247"/>
      <c r="E145" s="247"/>
      <c r="F145" s="247"/>
      <c r="G145" s="247"/>
    </row>
    <row r="146" spans="1:7" x14ac:dyDescent="0.25">
      <c r="A146" s="248" t="str">
        <f>(A80)</f>
        <v>Porcentaje de sujetos obligados de los Poderes Legislativo y Judicial del ámbito federal que cargaron la información de sus obligaciones que derivan del Título Quinto de la LGTAIP en la Plataforma Nacional de Transparencia en tiempo y forma.</v>
      </c>
      <c r="B146" s="248"/>
      <c r="C146" s="248"/>
      <c r="D146" s="248"/>
      <c r="E146" s="248"/>
      <c r="F146" s="248"/>
      <c r="G146" s="248"/>
    </row>
    <row r="147" spans="1:7" x14ac:dyDescent="0.25">
      <c r="A147" s="130" t="s">
        <v>51</v>
      </c>
      <c r="B147" s="247"/>
      <c r="C147" s="247"/>
      <c r="D147" s="247"/>
      <c r="E147" s="247"/>
      <c r="F147" s="247"/>
      <c r="G147" s="247"/>
    </row>
    <row r="148" spans="1:7" x14ac:dyDescent="0.25">
      <c r="A148" s="248" t="str">
        <f>(A86)</f>
        <v>Porcentaje de ejecución de acciones de acompañamiento adicionales con  Sujetos Obligados de los Poderes Legislativo y Judicial.</v>
      </c>
      <c r="B148" s="248"/>
      <c r="C148" s="248"/>
      <c r="D148" s="248"/>
      <c r="E148" s="248"/>
      <c r="F148" s="248"/>
      <c r="G148" s="248"/>
    </row>
    <row r="149" spans="1:7" x14ac:dyDescent="0.25">
      <c r="A149" s="130" t="s">
        <v>51</v>
      </c>
      <c r="B149" s="247" t="s">
        <v>535</v>
      </c>
      <c r="C149" s="247"/>
      <c r="D149" s="247"/>
      <c r="E149" s="247"/>
      <c r="F149" s="247"/>
      <c r="G149" s="247"/>
    </row>
    <row r="150" spans="1:7" x14ac:dyDescent="0.25">
      <c r="A150" s="248" t="str">
        <f>(A92)</f>
        <v>Porcentaje de elaboración de estudios sobre transparencia y acceso a la información pública, y Sujetos Obligados de los Poderes Legislativo y Judicial.</v>
      </c>
      <c r="B150" s="248"/>
      <c r="C150" s="248"/>
      <c r="D150" s="248"/>
      <c r="E150" s="248"/>
      <c r="F150" s="248"/>
      <c r="G150" s="248"/>
    </row>
    <row r="151" spans="1:7" x14ac:dyDescent="0.25">
      <c r="A151" s="130" t="s">
        <v>51</v>
      </c>
      <c r="B151" s="247"/>
      <c r="C151" s="247"/>
      <c r="D151" s="247"/>
      <c r="E151" s="247"/>
      <c r="F151" s="247"/>
      <c r="G151" s="247"/>
    </row>
    <row r="152" spans="1:7" x14ac:dyDescent="0.25">
      <c r="A152" s="248" t="str">
        <f>(A98)</f>
        <v>Porcentaje de grupos de opinión realizados para fomentar la cultura de la transparencia y acceso a la información en los Sujetos Obligados de los Poderes Legislativo y Judicial.</v>
      </c>
      <c r="B152" s="248"/>
      <c r="C152" s="248"/>
      <c r="D152" s="248"/>
      <c r="E152" s="248"/>
      <c r="F152" s="248"/>
      <c r="G152" s="248"/>
    </row>
    <row r="153" spans="1:7" x14ac:dyDescent="0.25">
      <c r="A153" s="130" t="s">
        <v>51</v>
      </c>
      <c r="B153" s="247" t="s">
        <v>536</v>
      </c>
      <c r="C153" s="247"/>
      <c r="D153" s="247"/>
      <c r="E153" s="247"/>
      <c r="F153" s="247"/>
      <c r="G153" s="247"/>
    </row>
    <row r="154" spans="1:7" x14ac:dyDescent="0.25">
      <c r="A154" s="248" t="str">
        <f>(A104)</f>
        <v>Porcentaje de grupos de trabajo constituidos y puestos en operación para analizar criterios jurisdiccionales en materia de transparencia y acceso a la información.</v>
      </c>
      <c r="B154" s="248"/>
      <c r="C154" s="248"/>
      <c r="D154" s="248"/>
      <c r="E154" s="248"/>
      <c r="F154" s="248"/>
      <c r="G154" s="248"/>
    </row>
    <row r="155" spans="1:7" x14ac:dyDescent="0.25">
      <c r="A155" s="130" t="s">
        <v>51</v>
      </c>
      <c r="B155" s="247" t="s">
        <v>537</v>
      </c>
      <c r="C155" s="247"/>
      <c r="D155" s="247"/>
      <c r="E155" s="247"/>
      <c r="F155" s="247"/>
      <c r="G155" s="247"/>
    </row>
    <row r="156" spans="1:7" x14ac:dyDescent="0.25">
      <c r="A156" s="248" t="str">
        <f>(A110)</f>
        <v>Porcentaje de asistencia a eventos o reuniones en materia al que sea comisionado uno o más servidores públicos de la DGESOPLJ.</v>
      </c>
      <c r="B156" s="248"/>
      <c r="C156" s="248"/>
      <c r="D156" s="248"/>
      <c r="E156" s="248"/>
      <c r="F156" s="248"/>
      <c r="G156" s="248"/>
    </row>
    <row r="157" spans="1:7" x14ac:dyDescent="0.25">
      <c r="A157" s="130" t="s">
        <v>51</v>
      </c>
      <c r="B157" s="247"/>
      <c r="C157" s="247"/>
      <c r="D157" s="247"/>
      <c r="E157" s="247"/>
      <c r="F157" s="247"/>
      <c r="G157" s="247"/>
    </row>
    <row r="158" spans="1:7" x14ac:dyDescent="0.25">
      <c r="A158" s="248" t="str">
        <f>(A116)</f>
        <v>Porcentaje de asistencia de un representante del INAI, con nivel mínimo de Dirección hasta algunos integrantes del Pleno del INAI, a las sesiones de la Comisión Ordinaria de Transparencia y Anticorrupción de la Cámara de Diputados; así como a la de Anticorrupción y Participación Ciudadana y Estudios legislativos, Segunda, ambas de la Cámara de Senadores.</v>
      </c>
      <c r="B158" s="248"/>
      <c r="C158" s="248"/>
      <c r="D158" s="248"/>
      <c r="E158" s="248"/>
      <c r="F158" s="248"/>
      <c r="G158" s="248"/>
    </row>
    <row r="159" spans="1:7" x14ac:dyDescent="0.25">
      <c r="A159" s="130" t="s">
        <v>51</v>
      </c>
      <c r="B159" s="247"/>
      <c r="C159" s="247"/>
      <c r="D159" s="247"/>
      <c r="E159" s="247"/>
      <c r="F159" s="247"/>
      <c r="G159" s="247"/>
    </row>
    <row r="160" spans="1:7" x14ac:dyDescent="0.25">
      <c r="A160" s="248" t="str">
        <f>(A123)</f>
        <v>Porcentaje de acciones de sensibilización facilitadas de los Programas de Políticas de Acceso a la Información, Transparencia Proactiva, Gobierno Abierto,  y tramitadas en materia de protección de datos personales y gestión documental.</v>
      </c>
      <c r="B160" s="248"/>
      <c r="C160" s="248"/>
      <c r="D160" s="248"/>
      <c r="E160" s="248"/>
      <c r="F160" s="248"/>
      <c r="G160" s="248"/>
    </row>
    <row r="161" spans="1:8" x14ac:dyDescent="0.25">
      <c r="A161" s="130" t="s">
        <v>51</v>
      </c>
      <c r="B161" s="247"/>
      <c r="C161" s="247"/>
      <c r="D161" s="247"/>
      <c r="E161" s="247"/>
      <c r="F161" s="247"/>
      <c r="G161" s="247"/>
    </row>
    <row r="162" spans="1:8" x14ac:dyDescent="0.25">
      <c r="A162" s="248" t="str">
        <f>(A130)</f>
        <v>Porcentaje de asesorías y consultas facilitadas y tramitadas en materia de los Programas de Políticas de Acceso a la Información, Transparencia Proactiva y Gobierno Abierto, protección de datos personales y gestión documental.</v>
      </c>
      <c r="B162" s="248"/>
      <c r="C162" s="248"/>
      <c r="D162" s="248"/>
      <c r="E162" s="248"/>
      <c r="F162" s="248"/>
      <c r="G162" s="248"/>
    </row>
    <row r="163" spans="1:8" x14ac:dyDescent="0.25">
      <c r="A163" s="130" t="s">
        <v>51</v>
      </c>
      <c r="B163" s="247"/>
      <c r="C163" s="247"/>
      <c r="D163" s="247"/>
      <c r="E163" s="247"/>
      <c r="F163" s="247"/>
      <c r="G163" s="247"/>
    </row>
    <row r="164" spans="1:8" x14ac:dyDescent="0.25">
      <c r="A164" s="250"/>
      <c r="B164" s="250"/>
      <c r="C164" s="250"/>
      <c r="D164" s="250"/>
      <c r="E164" s="250"/>
      <c r="F164" s="250"/>
      <c r="G164" s="250"/>
    </row>
    <row r="165" spans="1:8" x14ac:dyDescent="0.25">
      <c r="A165" s="249" t="s">
        <v>37</v>
      </c>
      <c r="B165" s="249"/>
      <c r="C165" s="249"/>
      <c r="D165" s="249"/>
      <c r="E165" s="249"/>
      <c r="F165" s="249"/>
      <c r="G165" s="249"/>
    </row>
    <row r="166" spans="1:8" x14ac:dyDescent="0.25">
      <c r="A166" s="248" t="s">
        <v>178</v>
      </c>
      <c r="B166" s="248"/>
      <c r="C166" s="248"/>
      <c r="D166" s="248"/>
      <c r="E166" s="248"/>
      <c r="F166" s="248"/>
      <c r="G166" s="248"/>
    </row>
    <row r="167" spans="1:8" x14ac:dyDescent="0.25">
      <c r="A167" s="250"/>
      <c r="B167" s="250"/>
      <c r="C167" s="250"/>
      <c r="D167" s="250"/>
      <c r="E167" s="250"/>
      <c r="F167" s="250"/>
      <c r="G167" s="250"/>
    </row>
    <row r="168" spans="1:8" x14ac:dyDescent="0.25">
      <c r="A168" s="249" t="s">
        <v>55</v>
      </c>
      <c r="B168" s="249"/>
      <c r="C168" s="249"/>
      <c r="D168" s="249"/>
      <c r="E168" s="249"/>
      <c r="F168" s="249"/>
      <c r="G168" s="249"/>
    </row>
    <row r="169" spans="1:8" x14ac:dyDescent="0.25">
      <c r="A169" s="248" t="s">
        <v>348</v>
      </c>
      <c r="B169" s="248"/>
      <c r="C169" s="248"/>
      <c r="D169" s="248"/>
      <c r="E169" s="248"/>
      <c r="F169" s="248"/>
      <c r="G169" s="248"/>
    </row>
    <row r="170" spans="1:8" s="132" customFormat="1" ht="57" customHeight="1" x14ac:dyDescent="0.25">
      <c r="A170" s="130" t="s">
        <v>51</v>
      </c>
      <c r="B170" s="247" t="s">
        <v>401</v>
      </c>
      <c r="C170" s="247"/>
      <c r="D170" s="247"/>
      <c r="E170" s="247"/>
      <c r="F170" s="247"/>
      <c r="G170" s="247"/>
      <c r="H170" s="131"/>
    </row>
    <row r="171" spans="1:8" x14ac:dyDescent="0.25">
      <c r="A171" s="248" t="s">
        <v>353</v>
      </c>
      <c r="B171" s="248"/>
      <c r="C171" s="248"/>
      <c r="D171" s="248"/>
      <c r="E171" s="248"/>
      <c r="F171" s="248"/>
      <c r="G171" s="248"/>
    </row>
    <row r="172" spans="1:8" ht="33.75" customHeight="1" x14ac:dyDescent="0.25">
      <c r="A172" s="130" t="s">
        <v>51</v>
      </c>
      <c r="B172" s="247" t="s">
        <v>402</v>
      </c>
      <c r="C172" s="247"/>
      <c r="D172" s="247"/>
      <c r="E172" s="247"/>
      <c r="F172" s="247"/>
      <c r="G172" s="247"/>
    </row>
    <row r="173" spans="1:8" x14ac:dyDescent="0.25">
      <c r="A173" s="248" t="s">
        <v>357</v>
      </c>
      <c r="B173" s="248"/>
      <c r="C173" s="248"/>
      <c r="D173" s="248"/>
      <c r="E173" s="248"/>
      <c r="F173" s="248"/>
      <c r="G173" s="248"/>
    </row>
    <row r="174" spans="1:8" ht="33.75" customHeight="1" x14ac:dyDescent="0.25">
      <c r="A174" s="130" t="s">
        <v>51</v>
      </c>
      <c r="B174" s="247" t="s">
        <v>403</v>
      </c>
      <c r="C174" s="247"/>
      <c r="D174" s="247"/>
      <c r="E174" s="247"/>
      <c r="F174" s="247"/>
      <c r="G174" s="247"/>
    </row>
    <row r="175" spans="1:8" x14ac:dyDescent="0.25">
      <c r="A175" s="248" t="s">
        <v>404</v>
      </c>
      <c r="B175" s="248"/>
      <c r="C175" s="248"/>
      <c r="D175" s="248"/>
      <c r="E175" s="248"/>
      <c r="F175" s="248"/>
      <c r="G175" s="248"/>
    </row>
    <row r="176" spans="1:8" ht="33.75" customHeight="1" x14ac:dyDescent="0.25">
      <c r="A176" s="130" t="s">
        <v>51</v>
      </c>
      <c r="B176" s="247" t="s">
        <v>405</v>
      </c>
      <c r="C176" s="247"/>
      <c r="D176" s="247"/>
      <c r="E176" s="247"/>
      <c r="F176" s="247"/>
      <c r="G176" s="247"/>
    </row>
    <row r="177" spans="1:7" x14ac:dyDescent="0.25">
      <c r="A177" s="248" t="s">
        <v>363</v>
      </c>
      <c r="B177" s="248"/>
      <c r="C177" s="248"/>
      <c r="D177" s="248"/>
      <c r="E177" s="248"/>
      <c r="F177" s="248"/>
      <c r="G177" s="248"/>
    </row>
    <row r="178" spans="1:7" ht="33.75" customHeight="1" x14ac:dyDescent="0.25">
      <c r="A178" s="130" t="s">
        <v>51</v>
      </c>
      <c r="B178" s="247" t="s">
        <v>406</v>
      </c>
      <c r="C178" s="247"/>
      <c r="D178" s="247"/>
      <c r="E178" s="247"/>
      <c r="F178" s="247"/>
      <c r="G178" s="247"/>
    </row>
    <row r="179" spans="1:7" x14ac:dyDescent="0.25">
      <c r="A179" s="248" t="s">
        <v>368</v>
      </c>
      <c r="B179" s="248"/>
      <c r="C179" s="248"/>
      <c r="D179" s="248"/>
      <c r="E179" s="248"/>
      <c r="F179" s="248"/>
      <c r="G179" s="248"/>
    </row>
    <row r="180" spans="1:7" ht="33.75" customHeight="1" x14ac:dyDescent="0.25">
      <c r="A180" s="130" t="s">
        <v>51</v>
      </c>
      <c r="B180" s="247" t="s">
        <v>407</v>
      </c>
      <c r="C180" s="247"/>
      <c r="D180" s="247"/>
      <c r="E180" s="247"/>
      <c r="F180" s="247"/>
      <c r="G180" s="247"/>
    </row>
    <row r="181" spans="1:7" x14ac:dyDescent="0.25">
      <c r="A181" s="248" t="s">
        <v>373</v>
      </c>
      <c r="B181" s="248"/>
      <c r="C181" s="248"/>
      <c r="D181" s="248"/>
      <c r="E181" s="248"/>
      <c r="F181" s="248"/>
      <c r="G181" s="248"/>
    </row>
    <row r="182" spans="1:7" ht="33.75" customHeight="1" x14ac:dyDescent="0.25">
      <c r="A182" s="130" t="s">
        <v>51</v>
      </c>
      <c r="B182" s="247" t="s">
        <v>408</v>
      </c>
      <c r="C182" s="247"/>
      <c r="D182" s="247"/>
      <c r="E182" s="247"/>
      <c r="F182" s="247"/>
      <c r="G182" s="247"/>
    </row>
    <row r="183" spans="1:7" x14ac:dyDescent="0.25">
      <c r="A183" s="248" t="s">
        <v>375</v>
      </c>
      <c r="B183" s="248"/>
      <c r="C183" s="248"/>
      <c r="D183" s="248"/>
      <c r="E183" s="248"/>
      <c r="F183" s="248"/>
      <c r="G183" s="248"/>
    </row>
    <row r="184" spans="1:7" ht="33.75" customHeight="1" x14ac:dyDescent="0.25">
      <c r="A184" s="130" t="s">
        <v>51</v>
      </c>
      <c r="B184" s="247" t="s">
        <v>409</v>
      </c>
      <c r="C184" s="247"/>
      <c r="D184" s="247"/>
      <c r="E184" s="247"/>
      <c r="F184" s="247"/>
      <c r="G184" s="247"/>
    </row>
    <row r="185" spans="1:7" x14ac:dyDescent="0.25">
      <c r="A185" s="248" t="s">
        <v>379</v>
      </c>
      <c r="B185" s="248"/>
      <c r="C185" s="248"/>
      <c r="D185" s="248"/>
      <c r="E185" s="248"/>
      <c r="F185" s="248"/>
      <c r="G185" s="248"/>
    </row>
    <row r="186" spans="1:7" ht="33.75" customHeight="1" x14ac:dyDescent="0.25">
      <c r="A186" s="130" t="s">
        <v>51</v>
      </c>
      <c r="B186" s="247" t="s">
        <v>410</v>
      </c>
      <c r="C186" s="247"/>
      <c r="D186" s="247"/>
      <c r="E186" s="247"/>
      <c r="F186" s="247"/>
      <c r="G186" s="247"/>
    </row>
    <row r="187" spans="1:7" x14ac:dyDescent="0.25">
      <c r="A187" s="248" t="s">
        <v>382</v>
      </c>
      <c r="B187" s="248"/>
      <c r="C187" s="248"/>
      <c r="D187" s="248"/>
      <c r="E187" s="248"/>
      <c r="F187" s="248"/>
      <c r="G187" s="248"/>
    </row>
    <row r="188" spans="1:7" ht="33.75" customHeight="1" x14ac:dyDescent="0.25">
      <c r="A188" s="130" t="s">
        <v>51</v>
      </c>
      <c r="B188" s="247" t="s">
        <v>411</v>
      </c>
      <c r="C188" s="247"/>
      <c r="D188" s="247"/>
      <c r="E188" s="247"/>
      <c r="F188" s="247"/>
      <c r="G188" s="247"/>
    </row>
    <row r="189" spans="1:7" x14ac:dyDescent="0.25">
      <c r="A189" s="248" t="s">
        <v>412</v>
      </c>
      <c r="B189" s="248"/>
      <c r="C189" s="248"/>
      <c r="D189" s="248"/>
      <c r="E189" s="248"/>
      <c r="F189" s="248"/>
      <c r="G189" s="248"/>
    </row>
    <row r="190" spans="1:7" ht="33.75" customHeight="1" x14ac:dyDescent="0.25">
      <c r="A190" s="130" t="s">
        <v>51</v>
      </c>
      <c r="B190" s="247" t="s">
        <v>413</v>
      </c>
      <c r="C190" s="247"/>
      <c r="D190" s="247"/>
      <c r="E190" s="247"/>
      <c r="F190" s="247"/>
      <c r="G190" s="247"/>
    </row>
    <row r="191" spans="1:7" x14ac:dyDescent="0.25">
      <c r="A191" s="248" t="s">
        <v>388</v>
      </c>
      <c r="B191" s="248"/>
      <c r="C191" s="248"/>
      <c r="D191" s="248"/>
      <c r="E191" s="248"/>
      <c r="F191" s="248"/>
      <c r="G191" s="248"/>
    </row>
    <row r="192" spans="1:7" ht="33.75" customHeight="1" x14ac:dyDescent="0.25">
      <c r="A192" s="130" t="s">
        <v>51</v>
      </c>
      <c r="B192" s="247" t="s">
        <v>414</v>
      </c>
      <c r="C192" s="247"/>
      <c r="D192" s="247"/>
      <c r="E192" s="247"/>
      <c r="F192" s="247"/>
      <c r="G192" s="247"/>
    </row>
    <row r="193" spans="1:7" x14ac:dyDescent="0.25">
      <c r="A193" s="248" t="s">
        <v>391</v>
      </c>
      <c r="B193" s="248"/>
      <c r="C193" s="248"/>
      <c r="D193" s="248"/>
      <c r="E193" s="248"/>
      <c r="F193" s="248"/>
      <c r="G193" s="248"/>
    </row>
    <row r="194" spans="1:7" ht="33.75" customHeight="1" x14ac:dyDescent="0.25">
      <c r="A194" s="130" t="s">
        <v>51</v>
      </c>
      <c r="B194" s="247" t="s">
        <v>408</v>
      </c>
      <c r="C194" s="247"/>
      <c r="D194" s="247"/>
      <c r="E194" s="247"/>
      <c r="F194" s="247"/>
      <c r="G194" s="247"/>
    </row>
    <row r="195" spans="1:7" x14ac:dyDescent="0.25">
      <c r="A195" s="248" t="s">
        <v>394</v>
      </c>
      <c r="B195" s="248"/>
      <c r="C195" s="248"/>
      <c r="D195" s="248"/>
      <c r="E195" s="248"/>
      <c r="F195" s="248"/>
      <c r="G195" s="248"/>
    </row>
    <row r="196" spans="1:7" ht="33.75" customHeight="1" x14ac:dyDescent="0.25">
      <c r="A196" s="130" t="s">
        <v>51</v>
      </c>
      <c r="B196" s="247" t="s">
        <v>415</v>
      </c>
      <c r="C196" s="247"/>
      <c r="D196" s="247"/>
      <c r="E196" s="247"/>
      <c r="F196" s="247"/>
      <c r="G196" s="247"/>
    </row>
    <row r="197" spans="1:7" x14ac:dyDescent="0.25">
      <c r="A197" s="248" t="s">
        <v>105</v>
      </c>
      <c r="B197" s="248"/>
      <c r="C197" s="248"/>
      <c r="D197" s="248"/>
      <c r="E197" s="248"/>
      <c r="F197" s="248"/>
      <c r="G197" s="248"/>
    </row>
    <row r="198" spans="1:7" ht="33.75" customHeight="1" x14ac:dyDescent="0.25">
      <c r="A198" s="130" t="s">
        <v>51</v>
      </c>
      <c r="B198" s="247" t="s">
        <v>227</v>
      </c>
      <c r="C198" s="247"/>
      <c r="D198" s="247"/>
      <c r="E198" s="247"/>
      <c r="F198" s="247"/>
      <c r="G198" s="247"/>
    </row>
    <row r="199" spans="1:7" x14ac:dyDescent="0.25">
      <c r="A199" s="248" t="s">
        <v>109</v>
      </c>
      <c r="B199" s="248"/>
      <c r="C199" s="248"/>
      <c r="D199" s="248"/>
      <c r="E199" s="248"/>
      <c r="F199" s="248"/>
      <c r="G199" s="248"/>
    </row>
    <row r="200" spans="1:7" ht="33.75" customHeight="1" x14ac:dyDescent="0.25">
      <c r="A200" s="130" t="s">
        <v>51</v>
      </c>
      <c r="B200" s="247" t="s">
        <v>228</v>
      </c>
      <c r="C200" s="247"/>
      <c r="D200" s="247"/>
      <c r="E200" s="247"/>
      <c r="F200" s="247"/>
      <c r="G200" s="247"/>
    </row>
    <row r="201" spans="1:7" x14ac:dyDescent="0.25">
      <c r="A201" s="248" t="s">
        <v>416</v>
      </c>
      <c r="B201" s="248"/>
      <c r="C201" s="248"/>
      <c r="D201" s="248"/>
      <c r="E201" s="248"/>
      <c r="F201" s="248"/>
      <c r="G201" s="248"/>
    </row>
    <row r="202" spans="1:7" ht="33.75" customHeight="1" x14ac:dyDescent="0.25">
      <c r="A202" s="130" t="s">
        <v>51</v>
      </c>
      <c r="B202" s="247" t="s">
        <v>417</v>
      </c>
      <c r="C202" s="247"/>
      <c r="D202" s="247"/>
      <c r="E202" s="247"/>
      <c r="F202" s="247"/>
      <c r="G202" s="247"/>
    </row>
    <row r="203" spans="1:7" x14ac:dyDescent="0.25">
      <c r="A203" s="248" t="s">
        <v>418</v>
      </c>
      <c r="B203" s="248"/>
      <c r="C203" s="248"/>
      <c r="D203" s="248"/>
      <c r="E203" s="248"/>
      <c r="F203" s="248"/>
      <c r="G203" s="248"/>
    </row>
    <row r="204" spans="1:7" ht="33.75" customHeight="1" x14ac:dyDescent="0.25">
      <c r="A204" s="130" t="s">
        <v>51</v>
      </c>
      <c r="B204" s="247" t="s">
        <v>419</v>
      </c>
      <c r="C204" s="247"/>
      <c r="D204" s="247"/>
      <c r="E204" s="247"/>
      <c r="F204" s="247"/>
      <c r="G204" s="247"/>
    </row>
    <row r="205" spans="1:7" x14ac:dyDescent="0.25">
      <c r="A205" s="248" t="s">
        <v>420</v>
      </c>
      <c r="B205" s="248"/>
      <c r="C205" s="248"/>
      <c r="D205" s="248"/>
      <c r="E205" s="248"/>
      <c r="F205" s="248"/>
      <c r="G205" s="248"/>
    </row>
    <row r="206" spans="1:7" ht="33.75" customHeight="1" x14ac:dyDescent="0.25">
      <c r="A206" s="130" t="s">
        <v>51</v>
      </c>
      <c r="B206" s="247" t="s">
        <v>421</v>
      </c>
      <c r="C206" s="247"/>
      <c r="D206" s="247"/>
      <c r="E206" s="247"/>
      <c r="F206" s="247"/>
      <c r="G206" s="247"/>
    </row>
    <row r="207" spans="1:7" x14ac:dyDescent="0.25">
      <c r="A207" s="248" t="s">
        <v>422</v>
      </c>
      <c r="B207" s="248"/>
      <c r="C207" s="248"/>
      <c r="D207" s="248"/>
      <c r="E207" s="248"/>
      <c r="F207" s="248"/>
      <c r="G207" s="248"/>
    </row>
    <row r="208" spans="1:7" ht="33.75" customHeight="1" x14ac:dyDescent="0.25">
      <c r="A208" s="130" t="s">
        <v>51</v>
      </c>
      <c r="B208" s="247" t="s">
        <v>423</v>
      </c>
      <c r="C208" s="247"/>
      <c r="D208" s="247"/>
      <c r="E208" s="247"/>
      <c r="F208" s="247"/>
      <c r="G208" s="247"/>
    </row>
    <row r="209" spans="1:7" x14ac:dyDescent="0.25">
      <c r="A209" s="248" t="s">
        <v>424</v>
      </c>
      <c r="B209" s="248"/>
      <c r="C209" s="248"/>
      <c r="D209" s="248"/>
      <c r="E209" s="248"/>
      <c r="F209" s="248"/>
      <c r="G209" s="248"/>
    </row>
    <row r="210" spans="1:7" ht="33.75" customHeight="1" x14ac:dyDescent="0.25">
      <c r="A210" s="130" t="s">
        <v>51</v>
      </c>
      <c r="B210" s="247" t="s">
        <v>425</v>
      </c>
      <c r="C210" s="247"/>
      <c r="D210" s="247"/>
      <c r="E210" s="247"/>
      <c r="F210" s="247"/>
      <c r="G210" s="247"/>
    </row>
    <row r="211" spans="1:7" x14ac:dyDescent="0.25">
      <c r="A211" s="248" t="s">
        <v>426</v>
      </c>
      <c r="B211" s="248"/>
      <c r="C211" s="248"/>
      <c r="D211" s="248"/>
      <c r="E211" s="248"/>
      <c r="F211" s="248"/>
      <c r="G211" s="248"/>
    </row>
    <row r="212" spans="1:7" ht="33.75" customHeight="1" x14ac:dyDescent="0.25">
      <c r="A212" s="130" t="s">
        <v>51</v>
      </c>
      <c r="B212" s="247" t="s">
        <v>427</v>
      </c>
      <c r="C212" s="247"/>
      <c r="D212" s="247"/>
      <c r="E212" s="247"/>
      <c r="F212" s="247"/>
      <c r="G212" s="247"/>
    </row>
    <row r="213" spans="1:7" x14ac:dyDescent="0.25">
      <c r="A213" s="248" t="s">
        <v>428</v>
      </c>
      <c r="B213" s="248"/>
      <c r="C213" s="248"/>
      <c r="D213" s="248"/>
      <c r="E213" s="248"/>
      <c r="F213" s="248"/>
      <c r="G213" s="248"/>
    </row>
    <row r="214" spans="1:7" ht="33.75" customHeight="1" x14ac:dyDescent="0.25">
      <c r="A214" s="130" t="s">
        <v>51</v>
      </c>
      <c r="B214" s="247" t="s">
        <v>429</v>
      </c>
      <c r="C214" s="247"/>
      <c r="D214" s="247"/>
      <c r="E214" s="247"/>
      <c r="F214" s="247"/>
      <c r="G214" s="247"/>
    </row>
    <row r="215" spans="1:7" x14ac:dyDescent="0.25">
      <c r="A215" s="248" t="s">
        <v>430</v>
      </c>
      <c r="B215" s="248"/>
      <c r="C215" s="248"/>
      <c r="D215" s="248"/>
      <c r="E215" s="248"/>
      <c r="F215" s="248"/>
      <c r="G215" s="248"/>
    </row>
    <row r="216" spans="1:7" ht="33.75" customHeight="1" x14ac:dyDescent="0.25">
      <c r="A216" s="130" t="s">
        <v>51</v>
      </c>
      <c r="B216" s="247" t="s">
        <v>431</v>
      </c>
      <c r="C216" s="247"/>
      <c r="D216" s="247"/>
      <c r="E216" s="247"/>
      <c r="F216" s="247"/>
      <c r="G216" s="247"/>
    </row>
    <row r="217" spans="1:7" x14ac:dyDescent="0.25">
      <c r="A217" s="248" t="s">
        <v>432</v>
      </c>
      <c r="B217" s="248"/>
      <c r="C217" s="248"/>
      <c r="D217" s="248"/>
      <c r="E217" s="248"/>
      <c r="F217" s="248"/>
      <c r="G217" s="248"/>
    </row>
    <row r="218" spans="1:7" ht="33.75" customHeight="1" x14ac:dyDescent="0.25">
      <c r="A218" s="130" t="s">
        <v>51</v>
      </c>
      <c r="B218" s="247" t="s">
        <v>433</v>
      </c>
      <c r="C218" s="247"/>
      <c r="D218" s="247"/>
      <c r="E218" s="247"/>
      <c r="F218" s="247"/>
      <c r="G218" s="247"/>
    </row>
    <row r="219" spans="1:7" x14ac:dyDescent="0.25">
      <c r="A219" s="248" t="s">
        <v>434</v>
      </c>
      <c r="B219" s="248"/>
      <c r="C219" s="248"/>
      <c r="D219" s="248"/>
      <c r="E219" s="248"/>
      <c r="F219" s="248"/>
      <c r="G219" s="248"/>
    </row>
    <row r="220" spans="1:7" ht="33.75" customHeight="1" x14ac:dyDescent="0.25">
      <c r="A220" s="130" t="s">
        <v>51</v>
      </c>
      <c r="B220" s="247" t="s">
        <v>435</v>
      </c>
      <c r="C220" s="247"/>
      <c r="D220" s="247"/>
      <c r="E220" s="247"/>
      <c r="F220" s="247"/>
      <c r="G220" s="247"/>
    </row>
  </sheetData>
  <mergeCells count="218">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56:E56"/>
    <mergeCell ref="F56:G56"/>
    <mergeCell ref="A57:A61"/>
    <mergeCell ref="B57:B61"/>
    <mergeCell ref="C57:C61"/>
    <mergeCell ref="D57:D61"/>
    <mergeCell ref="E57:E61"/>
    <mergeCell ref="A49:A53"/>
    <mergeCell ref="B49:B53"/>
    <mergeCell ref="C49:C53"/>
    <mergeCell ref="D49:D53"/>
    <mergeCell ref="E49:E53"/>
    <mergeCell ref="A55:G55"/>
    <mergeCell ref="A63:A67"/>
    <mergeCell ref="B63:B67"/>
    <mergeCell ref="C63:C67"/>
    <mergeCell ref="D63:D67"/>
    <mergeCell ref="E63:E67"/>
    <mergeCell ref="A69:A73"/>
    <mergeCell ref="B69:B73"/>
    <mergeCell ref="C69:C73"/>
    <mergeCell ref="D69:D73"/>
    <mergeCell ref="E69:E73"/>
    <mergeCell ref="A75:A79"/>
    <mergeCell ref="B75:B79"/>
    <mergeCell ref="C75:C79"/>
    <mergeCell ref="D75:D79"/>
    <mergeCell ref="E75:E79"/>
    <mergeCell ref="A81:A85"/>
    <mergeCell ref="B81:B85"/>
    <mergeCell ref="C81:C85"/>
    <mergeCell ref="D81:D85"/>
    <mergeCell ref="E81:E85"/>
    <mergeCell ref="A87:A91"/>
    <mergeCell ref="B87:B91"/>
    <mergeCell ref="C87:C91"/>
    <mergeCell ref="D87:D91"/>
    <mergeCell ref="E87:E91"/>
    <mergeCell ref="A93:A97"/>
    <mergeCell ref="B93:B97"/>
    <mergeCell ref="C93:C97"/>
    <mergeCell ref="D93:D97"/>
    <mergeCell ref="E93:E97"/>
    <mergeCell ref="A99:A103"/>
    <mergeCell ref="B99:B103"/>
    <mergeCell ref="C99:C103"/>
    <mergeCell ref="D99:D103"/>
    <mergeCell ref="E99:E103"/>
    <mergeCell ref="A105:A109"/>
    <mergeCell ref="B105:B109"/>
    <mergeCell ref="C105:C109"/>
    <mergeCell ref="D105:D109"/>
    <mergeCell ref="E105:E109"/>
    <mergeCell ref="A111:A115"/>
    <mergeCell ref="B111:B115"/>
    <mergeCell ref="C111:C115"/>
    <mergeCell ref="D111:D115"/>
    <mergeCell ref="E111:E115"/>
    <mergeCell ref="A117:A122"/>
    <mergeCell ref="B117:B122"/>
    <mergeCell ref="C117:C122"/>
    <mergeCell ref="D117:D122"/>
    <mergeCell ref="E117:E122"/>
    <mergeCell ref="A132:G132"/>
    <mergeCell ref="B133:G133"/>
    <mergeCell ref="A134:G134"/>
    <mergeCell ref="B135:G135"/>
    <mergeCell ref="A136:G136"/>
    <mergeCell ref="B137:G137"/>
    <mergeCell ref="A124:A129"/>
    <mergeCell ref="B124:B129"/>
    <mergeCell ref="C124:C129"/>
    <mergeCell ref="D124:D129"/>
    <mergeCell ref="E124:E129"/>
    <mergeCell ref="A131:G131"/>
    <mergeCell ref="A144:G144"/>
    <mergeCell ref="B145:G145"/>
    <mergeCell ref="A146:G146"/>
    <mergeCell ref="B147:G147"/>
    <mergeCell ref="A148:G148"/>
    <mergeCell ref="B149:G149"/>
    <mergeCell ref="A138:G138"/>
    <mergeCell ref="B139:G139"/>
    <mergeCell ref="A140:G140"/>
    <mergeCell ref="B141:G141"/>
    <mergeCell ref="A142:G142"/>
    <mergeCell ref="B143:G143"/>
    <mergeCell ref="A156:G156"/>
    <mergeCell ref="B157:G157"/>
    <mergeCell ref="A158:G158"/>
    <mergeCell ref="B159:G159"/>
    <mergeCell ref="A160:G160"/>
    <mergeCell ref="B161:G161"/>
    <mergeCell ref="A150:G150"/>
    <mergeCell ref="B151:G151"/>
    <mergeCell ref="A152:G152"/>
    <mergeCell ref="B153:G153"/>
    <mergeCell ref="A154:G154"/>
    <mergeCell ref="B155:G155"/>
    <mergeCell ref="A168:G168"/>
    <mergeCell ref="A169:G169"/>
    <mergeCell ref="B170:G170"/>
    <mergeCell ref="A171:G171"/>
    <mergeCell ref="B172:G172"/>
    <mergeCell ref="A173:G173"/>
    <mergeCell ref="A162:G162"/>
    <mergeCell ref="B163:G163"/>
    <mergeCell ref="A164:G164"/>
    <mergeCell ref="A165:G165"/>
    <mergeCell ref="A166:G166"/>
    <mergeCell ref="A167:G167"/>
    <mergeCell ref="B180:G180"/>
    <mergeCell ref="A181:G181"/>
    <mergeCell ref="B182:G182"/>
    <mergeCell ref="A183:G183"/>
    <mergeCell ref="B184:G184"/>
    <mergeCell ref="A185:G185"/>
    <mergeCell ref="B174:G174"/>
    <mergeCell ref="A175:G175"/>
    <mergeCell ref="B176:G176"/>
    <mergeCell ref="A177:G177"/>
    <mergeCell ref="B178:G178"/>
    <mergeCell ref="A179:G179"/>
    <mergeCell ref="B192:G192"/>
    <mergeCell ref="A193:G193"/>
    <mergeCell ref="B194:G194"/>
    <mergeCell ref="A195:G195"/>
    <mergeCell ref="B196:G196"/>
    <mergeCell ref="A197:G197"/>
    <mergeCell ref="B186:G186"/>
    <mergeCell ref="A187:G187"/>
    <mergeCell ref="B188:G188"/>
    <mergeCell ref="A189:G189"/>
    <mergeCell ref="B190:G190"/>
    <mergeCell ref="A191:G191"/>
    <mergeCell ref="B204:G204"/>
    <mergeCell ref="A205:G205"/>
    <mergeCell ref="B206:G206"/>
    <mergeCell ref="A207:G207"/>
    <mergeCell ref="B208:G208"/>
    <mergeCell ref="A209:G209"/>
    <mergeCell ref="B198:G198"/>
    <mergeCell ref="A199:G199"/>
    <mergeCell ref="B200:G200"/>
    <mergeCell ref="A201:G201"/>
    <mergeCell ref="B202:G202"/>
    <mergeCell ref="A203:G203"/>
    <mergeCell ref="B216:G216"/>
    <mergeCell ref="A217:G217"/>
    <mergeCell ref="B218:G218"/>
    <mergeCell ref="A219:G219"/>
    <mergeCell ref="B220:G220"/>
    <mergeCell ref="B210:G210"/>
    <mergeCell ref="A211:G211"/>
    <mergeCell ref="B212:G212"/>
    <mergeCell ref="A213:G213"/>
    <mergeCell ref="B214:G214"/>
    <mergeCell ref="A215:G215"/>
  </mergeCells>
  <conditionalFormatting sqref="D40">
    <cfRule type="cellIs" dxfId="6" priority="3" operator="equal">
      <formula>"Seleccionar"</formula>
    </cfRule>
  </conditionalFormatting>
  <conditionalFormatting sqref="D48">
    <cfRule type="cellIs" dxfId="5" priority="2" operator="equal">
      <formula>"Seleccionar"</formula>
    </cfRule>
  </conditionalFormatting>
  <conditionalFormatting sqref="D54">
    <cfRule type="cellIs" dxfId="4"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64"/>
  <sheetViews>
    <sheetView showGridLines="0" tabSelected="1" zoomScale="70" zoomScaleNormal="70" workbookViewId="0">
      <selection activeCell="B119" sqref="B119:G119"/>
    </sheetView>
  </sheetViews>
  <sheetFormatPr baseColWidth="10" defaultRowHeight="16.5" x14ac:dyDescent="0.2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67" customWidth="1"/>
    <col min="8" max="8" width="11.42578125" style="3"/>
    <col min="9" max="16384" width="11.42578125" style="4"/>
  </cols>
  <sheetData>
    <row r="1" spans="1:8" s="2" customFormat="1" ht="17.25" thickBot="1" x14ac:dyDescent="0.3">
      <c r="A1" s="168" t="s">
        <v>0</v>
      </c>
      <c r="B1" s="168"/>
      <c r="C1" s="168"/>
      <c r="D1" s="169" t="s">
        <v>31</v>
      </c>
      <c r="E1" s="169"/>
      <c r="F1" s="169"/>
      <c r="G1" s="169"/>
      <c r="H1" s="1"/>
    </row>
    <row r="2" spans="1:8" ht="17.25" thickTop="1" x14ac:dyDescent="0.25">
      <c r="A2" s="170"/>
      <c r="B2" s="170"/>
      <c r="C2" s="170"/>
      <c r="D2" s="170"/>
      <c r="E2" s="170"/>
      <c r="F2" s="170"/>
      <c r="G2" s="170"/>
    </row>
    <row r="3" spans="1:8" x14ac:dyDescent="0.25">
      <c r="A3" s="171" t="s">
        <v>1</v>
      </c>
      <c r="B3" s="171"/>
      <c r="C3" s="171"/>
      <c r="D3" s="171"/>
      <c r="E3" s="171"/>
      <c r="F3" s="171"/>
      <c r="G3" s="171"/>
    </row>
    <row r="4" spans="1:8" x14ac:dyDescent="0.25">
      <c r="A4" s="172" t="s">
        <v>2</v>
      </c>
      <c r="B4" s="172"/>
      <c r="C4" s="172"/>
      <c r="D4" s="173" t="s">
        <v>70</v>
      </c>
      <c r="E4" s="173"/>
      <c r="F4" s="173"/>
      <c r="G4" s="173"/>
    </row>
    <row r="5" spans="1:8" x14ac:dyDescent="0.25">
      <c r="A5" s="172" t="s">
        <v>3</v>
      </c>
      <c r="B5" s="172"/>
      <c r="C5" s="172"/>
      <c r="D5" s="173" t="s">
        <v>49</v>
      </c>
      <c r="E5" s="173"/>
      <c r="F5" s="173"/>
      <c r="G5" s="173"/>
    </row>
    <row r="6" spans="1:8" x14ac:dyDescent="0.25">
      <c r="A6" s="172" t="s">
        <v>4</v>
      </c>
      <c r="B6" s="172"/>
      <c r="C6" s="172"/>
      <c r="D6" s="173" t="s">
        <v>50</v>
      </c>
      <c r="E6" s="173"/>
      <c r="F6" s="173"/>
      <c r="G6" s="173"/>
    </row>
    <row r="7" spans="1:8" x14ac:dyDescent="0.25">
      <c r="A7" s="179" t="s">
        <v>44</v>
      </c>
      <c r="B7" s="180"/>
      <c r="C7" s="181"/>
      <c r="D7" s="182" t="s">
        <v>248</v>
      </c>
      <c r="E7" s="182"/>
      <c r="F7" s="182"/>
      <c r="G7" s="182"/>
    </row>
    <row r="8" spans="1:8" x14ac:dyDescent="0.25">
      <c r="A8" s="174" t="s">
        <v>5</v>
      </c>
      <c r="B8" s="175"/>
      <c r="C8" s="175"/>
      <c r="D8" s="175"/>
      <c r="E8" s="175"/>
      <c r="F8" s="175"/>
      <c r="G8" s="176"/>
    </row>
    <row r="9" spans="1:8" x14ac:dyDescent="0.25">
      <c r="A9" s="177" t="s">
        <v>46</v>
      </c>
      <c r="B9" s="177"/>
      <c r="C9" s="177"/>
      <c r="D9" s="177"/>
      <c r="E9" s="177"/>
      <c r="F9" s="177"/>
      <c r="G9" s="177"/>
    </row>
    <row r="10" spans="1:8" x14ac:dyDescent="0.25">
      <c r="A10" s="178" t="s">
        <v>47</v>
      </c>
      <c r="B10" s="178"/>
      <c r="C10" s="178"/>
      <c r="D10" s="178"/>
      <c r="E10" s="178"/>
      <c r="F10" s="178"/>
      <c r="G10" s="178"/>
    </row>
    <row r="11" spans="1:8" x14ac:dyDescent="0.25">
      <c r="A11" s="173" t="s">
        <v>72</v>
      </c>
      <c r="B11" s="173"/>
      <c r="C11" s="173"/>
      <c r="D11" s="173"/>
      <c r="E11" s="173"/>
      <c r="F11" s="173"/>
      <c r="G11" s="173"/>
    </row>
    <row r="12" spans="1:8" x14ac:dyDescent="0.25">
      <c r="A12" s="173" t="s">
        <v>48</v>
      </c>
      <c r="B12" s="173"/>
      <c r="C12" s="173"/>
      <c r="D12" s="173"/>
      <c r="E12" s="173"/>
      <c r="F12" s="173"/>
      <c r="G12" s="173"/>
    </row>
    <row r="13" spans="1:8" x14ac:dyDescent="0.25">
      <c r="A13" s="173" t="s">
        <v>73</v>
      </c>
      <c r="B13" s="173"/>
      <c r="C13" s="173"/>
      <c r="D13" s="173"/>
      <c r="E13" s="173"/>
      <c r="F13" s="173"/>
      <c r="G13" s="173"/>
    </row>
    <row r="14" spans="1:8" x14ac:dyDescent="0.25">
      <c r="A14" s="177" t="s">
        <v>6</v>
      </c>
      <c r="B14" s="177"/>
      <c r="C14" s="177"/>
      <c r="D14" s="177"/>
      <c r="E14" s="177"/>
      <c r="F14" s="177"/>
      <c r="G14" s="177"/>
    </row>
    <row r="15" spans="1:8" x14ac:dyDescent="0.25">
      <c r="A15" s="178" t="s">
        <v>7</v>
      </c>
      <c r="B15" s="178"/>
      <c r="C15" s="173" t="s">
        <v>45</v>
      </c>
      <c r="D15" s="173"/>
      <c r="E15" s="173"/>
      <c r="F15" s="173"/>
      <c r="G15" s="173"/>
    </row>
    <row r="16" spans="1:8" x14ac:dyDescent="0.25">
      <c r="A16" s="178" t="s">
        <v>8</v>
      </c>
      <c r="B16" s="178"/>
      <c r="C16" s="173" t="s">
        <v>52</v>
      </c>
      <c r="D16" s="173"/>
      <c r="E16" s="173"/>
      <c r="F16" s="173"/>
      <c r="G16" s="173"/>
    </row>
    <row r="17" spans="1:7" x14ac:dyDescent="0.25">
      <c r="A17" s="178" t="s">
        <v>9</v>
      </c>
      <c r="B17" s="178"/>
      <c r="C17" s="173" t="s">
        <v>54</v>
      </c>
      <c r="D17" s="173"/>
      <c r="E17" s="173"/>
      <c r="F17" s="173"/>
      <c r="G17" s="173"/>
    </row>
    <row r="18" spans="1:7" x14ac:dyDescent="0.25">
      <c r="A18" s="178" t="s">
        <v>10</v>
      </c>
      <c r="B18" s="178"/>
      <c r="C18" s="173" t="s">
        <v>53</v>
      </c>
      <c r="D18" s="173"/>
      <c r="E18" s="173"/>
      <c r="F18" s="173"/>
      <c r="G18" s="173"/>
    </row>
    <row r="19" spans="1:7" x14ac:dyDescent="0.25">
      <c r="A19" s="183" t="s">
        <v>11</v>
      </c>
      <c r="B19" s="183"/>
      <c r="C19" s="184"/>
      <c r="D19" s="184"/>
      <c r="E19" s="184"/>
      <c r="F19" s="184"/>
      <c r="G19" s="184"/>
    </row>
    <row r="20" spans="1:7" x14ac:dyDescent="0.25">
      <c r="A20" s="185"/>
      <c r="B20" s="186"/>
      <c r="C20" s="187" t="s">
        <v>12</v>
      </c>
      <c r="D20" s="188"/>
      <c r="E20" s="17" t="s">
        <v>13</v>
      </c>
      <c r="F20" s="17" t="s">
        <v>14</v>
      </c>
      <c r="G20" s="68" t="s">
        <v>15</v>
      </c>
    </row>
    <row r="21" spans="1:7" x14ac:dyDescent="0.25">
      <c r="A21" s="185"/>
      <c r="B21" s="186"/>
      <c r="C21" s="189" t="s">
        <v>16</v>
      </c>
      <c r="D21" s="190"/>
      <c r="E21" s="18" t="s">
        <v>16</v>
      </c>
      <c r="F21" s="18" t="s">
        <v>16</v>
      </c>
      <c r="G21" s="69" t="s">
        <v>17</v>
      </c>
    </row>
    <row r="22" spans="1:7" x14ac:dyDescent="0.25">
      <c r="A22" s="192" t="s">
        <v>69</v>
      </c>
      <c r="B22" s="192"/>
      <c r="C22" s="193">
        <v>213.09</v>
      </c>
      <c r="D22" s="193"/>
      <c r="E22" s="27">
        <v>180.63</v>
      </c>
      <c r="F22" s="35">
        <v>33.700000000000003</v>
      </c>
      <c r="G22" s="71">
        <f>(F22*100)/C22</f>
        <v>15.814913886151393</v>
      </c>
    </row>
    <row r="23" spans="1:7" x14ac:dyDescent="0.25">
      <c r="A23" s="192" t="s">
        <v>18</v>
      </c>
      <c r="B23" s="192"/>
      <c r="C23" s="194">
        <v>212.09</v>
      </c>
      <c r="D23" s="194"/>
      <c r="E23" s="16">
        <v>54.11</v>
      </c>
      <c r="F23" s="35">
        <v>33.700000000000003</v>
      </c>
      <c r="G23" s="72">
        <f>(F23*100)/C23</f>
        <v>15.889480880758171</v>
      </c>
    </row>
    <row r="24" spans="1:7" x14ac:dyDescent="0.25">
      <c r="A24" s="195" t="s">
        <v>19</v>
      </c>
      <c r="B24" s="195"/>
      <c r="C24" s="195"/>
      <c r="D24" s="195"/>
      <c r="E24" s="195"/>
      <c r="F24" s="195"/>
      <c r="G24" s="195"/>
    </row>
    <row r="25" spans="1:7" x14ac:dyDescent="0.25">
      <c r="A25" s="196" t="s">
        <v>39</v>
      </c>
      <c r="B25" s="196"/>
      <c r="C25" s="196"/>
      <c r="D25" s="196"/>
      <c r="E25" s="196"/>
      <c r="F25" s="196"/>
      <c r="G25" s="196"/>
    </row>
    <row r="26" spans="1:7" x14ac:dyDescent="0.25">
      <c r="A26" s="191" t="s">
        <v>20</v>
      </c>
      <c r="B26" s="191"/>
      <c r="C26" s="191"/>
      <c r="D26" s="191"/>
      <c r="E26" s="191"/>
      <c r="F26" s="191" t="s">
        <v>21</v>
      </c>
      <c r="G26" s="191"/>
    </row>
    <row r="27" spans="1:7" x14ac:dyDescent="0.25">
      <c r="A27" s="192" t="s">
        <v>22</v>
      </c>
      <c r="B27" s="192" t="s">
        <v>23</v>
      </c>
      <c r="C27" s="192" t="s">
        <v>30</v>
      </c>
      <c r="D27" s="192" t="s">
        <v>24</v>
      </c>
      <c r="E27" s="192" t="s">
        <v>25</v>
      </c>
      <c r="F27" s="30" t="s">
        <v>26</v>
      </c>
      <c r="G27" s="61">
        <v>1</v>
      </c>
    </row>
    <row r="28" spans="1:7" x14ac:dyDescent="0.25">
      <c r="A28" s="192"/>
      <c r="B28" s="192"/>
      <c r="C28" s="192"/>
      <c r="D28" s="192"/>
      <c r="E28" s="192"/>
      <c r="F28" s="20" t="s">
        <v>35</v>
      </c>
      <c r="G28" s="62">
        <v>1</v>
      </c>
    </row>
    <row r="29" spans="1:7" x14ac:dyDescent="0.25">
      <c r="A29" s="192"/>
      <c r="B29" s="192"/>
      <c r="C29" s="192"/>
      <c r="D29" s="192"/>
      <c r="E29" s="192"/>
      <c r="F29" s="30" t="s">
        <v>27</v>
      </c>
      <c r="G29" s="61" t="s">
        <v>64</v>
      </c>
    </row>
    <row r="30" spans="1:7" x14ac:dyDescent="0.25">
      <c r="A30" s="192"/>
      <c r="B30" s="192"/>
      <c r="C30" s="192"/>
      <c r="D30" s="192"/>
      <c r="E30" s="192"/>
      <c r="F30" s="20" t="s">
        <v>36</v>
      </c>
      <c r="G30" s="61" t="s">
        <v>64</v>
      </c>
    </row>
    <row r="31" spans="1:7" x14ac:dyDescent="0.25">
      <c r="A31" s="192"/>
      <c r="B31" s="192"/>
      <c r="C31" s="192"/>
      <c r="D31" s="192"/>
      <c r="E31" s="192"/>
      <c r="F31" s="30" t="s">
        <v>28</v>
      </c>
      <c r="G31" s="61" t="s">
        <v>64</v>
      </c>
    </row>
    <row r="32" spans="1:7" ht="165" x14ac:dyDescent="0.25">
      <c r="A32" s="12" t="s">
        <v>74</v>
      </c>
      <c r="B32" s="12" t="s">
        <v>75</v>
      </c>
      <c r="C32" s="12" t="s">
        <v>76</v>
      </c>
      <c r="D32" s="12" t="s">
        <v>56</v>
      </c>
      <c r="E32" s="12" t="s">
        <v>57</v>
      </c>
      <c r="F32" s="30" t="s">
        <v>40</v>
      </c>
      <c r="G32" s="61" t="s">
        <v>64</v>
      </c>
    </row>
    <row r="33" spans="1:8" x14ac:dyDescent="0.25">
      <c r="A33" s="191" t="s">
        <v>41</v>
      </c>
      <c r="B33" s="191"/>
      <c r="C33" s="191"/>
      <c r="D33" s="191"/>
      <c r="E33" s="191"/>
      <c r="F33" s="191"/>
      <c r="G33" s="191"/>
    </row>
    <row r="34" spans="1:8" x14ac:dyDescent="0.25">
      <c r="A34" s="191" t="s">
        <v>20</v>
      </c>
      <c r="B34" s="191"/>
      <c r="C34" s="191"/>
      <c r="D34" s="191"/>
      <c r="E34" s="191"/>
      <c r="F34" s="191" t="s">
        <v>21</v>
      </c>
      <c r="G34" s="191"/>
    </row>
    <row r="35" spans="1:8" x14ac:dyDescent="0.25">
      <c r="A35" s="192" t="s">
        <v>22</v>
      </c>
      <c r="B35" s="192" t="s">
        <v>23</v>
      </c>
      <c r="C35" s="192" t="s">
        <v>30</v>
      </c>
      <c r="D35" s="192" t="s">
        <v>24</v>
      </c>
      <c r="E35" s="192" t="s">
        <v>25</v>
      </c>
      <c r="F35" s="15" t="s">
        <v>26</v>
      </c>
      <c r="G35" s="61">
        <v>70</v>
      </c>
    </row>
    <row r="36" spans="1:8" x14ac:dyDescent="0.25">
      <c r="A36" s="192"/>
      <c r="B36" s="192"/>
      <c r="C36" s="192"/>
      <c r="D36" s="192"/>
      <c r="E36" s="192"/>
      <c r="F36" s="7" t="s">
        <v>35</v>
      </c>
      <c r="G36" s="46">
        <v>70</v>
      </c>
    </row>
    <row r="37" spans="1:8" x14ac:dyDescent="0.25">
      <c r="A37" s="192"/>
      <c r="B37" s="192"/>
      <c r="C37" s="192"/>
      <c r="D37" s="192"/>
      <c r="E37" s="192"/>
      <c r="F37" s="7" t="s">
        <v>27</v>
      </c>
      <c r="G37" s="61">
        <v>10</v>
      </c>
    </row>
    <row r="38" spans="1:8" x14ac:dyDescent="0.25">
      <c r="A38" s="192"/>
      <c r="B38" s="192"/>
      <c r="C38" s="192"/>
      <c r="D38" s="192"/>
      <c r="E38" s="192"/>
      <c r="F38" s="7" t="s">
        <v>36</v>
      </c>
      <c r="G38" s="61">
        <v>10</v>
      </c>
    </row>
    <row r="39" spans="1:8" x14ac:dyDescent="0.25">
      <c r="A39" s="192"/>
      <c r="B39" s="192"/>
      <c r="C39" s="192"/>
      <c r="D39" s="192"/>
      <c r="E39" s="192"/>
      <c r="F39" s="7" t="s">
        <v>28</v>
      </c>
      <c r="G39" s="61">
        <v>10</v>
      </c>
    </row>
    <row r="40" spans="1:8" s="22" customFormat="1" ht="165" x14ac:dyDescent="0.25">
      <c r="A40" s="12" t="s">
        <v>249</v>
      </c>
      <c r="B40" s="12" t="s">
        <v>250</v>
      </c>
      <c r="C40" s="74" t="s">
        <v>251</v>
      </c>
      <c r="D40" s="74" t="s">
        <v>59</v>
      </c>
      <c r="E40" s="75" t="s">
        <v>58</v>
      </c>
      <c r="F40" s="20" t="s">
        <v>38</v>
      </c>
      <c r="G40" s="153">
        <f>(G39*100)/G36</f>
        <v>14.285714285714286</v>
      </c>
      <c r="H40" s="21"/>
    </row>
    <row r="41" spans="1:8" x14ac:dyDescent="0.25">
      <c r="A41" s="191" t="s">
        <v>42</v>
      </c>
      <c r="B41" s="191"/>
      <c r="C41" s="191"/>
      <c r="D41" s="191"/>
      <c r="E41" s="191"/>
      <c r="F41" s="191"/>
      <c r="G41" s="191"/>
    </row>
    <row r="42" spans="1:8" x14ac:dyDescent="0.25">
      <c r="A42" s="191" t="s">
        <v>20</v>
      </c>
      <c r="B42" s="191"/>
      <c r="C42" s="191"/>
      <c r="D42" s="191"/>
      <c r="E42" s="191"/>
      <c r="F42" s="191" t="s">
        <v>21</v>
      </c>
      <c r="G42" s="191"/>
    </row>
    <row r="43" spans="1:8" x14ac:dyDescent="0.25">
      <c r="A43" s="192" t="s">
        <v>22</v>
      </c>
      <c r="B43" s="192" t="s">
        <v>23</v>
      </c>
      <c r="C43" s="192" t="s">
        <v>30</v>
      </c>
      <c r="D43" s="192" t="s">
        <v>24</v>
      </c>
      <c r="E43" s="192" t="s">
        <v>25</v>
      </c>
      <c r="F43" s="7" t="s">
        <v>26</v>
      </c>
      <c r="G43" s="62">
        <v>1</v>
      </c>
    </row>
    <row r="44" spans="1:8" x14ac:dyDescent="0.25">
      <c r="A44" s="192"/>
      <c r="B44" s="192"/>
      <c r="C44" s="192"/>
      <c r="D44" s="192"/>
      <c r="E44" s="192"/>
      <c r="F44" s="7" t="s">
        <v>35</v>
      </c>
      <c r="G44" s="64">
        <v>1</v>
      </c>
    </row>
    <row r="45" spans="1:8" x14ac:dyDescent="0.25">
      <c r="A45" s="192"/>
      <c r="B45" s="192"/>
      <c r="C45" s="192"/>
      <c r="D45" s="192"/>
      <c r="E45" s="192"/>
      <c r="F45" s="7" t="s">
        <v>27</v>
      </c>
      <c r="G45" s="62">
        <v>0.3</v>
      </c>
    </row>
    <row r="46" spans="1:8" x14ac:dyDescent="0.25">
      <c r="A46" s="192"/>
      <c r="B46" s="192"/>
      <c r="C46" s="192"/>
      <c r="D46" s="192"/>
      <c r="E46" s="192"/>
      <c r="F46" s="7" t="s">
        <v>36</v>
      </c>
      <c r="G46" s="62">
        <v>0.3</v>
      </c>
    </row>
    <row r="47" spans="1:8" x14ac:dyDescent="0.25">
      <c r="A47" s="192"/>
      <c r="B47" s="192"/>
      <c r="C47" s="192"/>
      <c r="D47" s="192"/>
      <c r="E47" s="192"/>
      <c r="F47" s="7" t="s">
        <v>28</v>
      </c>
      <c r="G47" s="62">
        <v>0.3</v>
      </c>
    </row>
    <row r="48" spans="1:8" s="22" customFormat="1" ht="198" x14ac:dyDescent="0.25">
      <c r="A48" s="12" t="s">
        <v>252</v>
      </c>
      <c r="B48" s="12" t="s">
        <v>253</v>
      </c>
      <c r="C48" s="74" t="s">
        <v>254</v>
      </c>
      <c r="D48" s="74" t="s">
        <v>65</v>
      </c>
      <c r="E48" s="12" t="s">
        <v>62</v>
      </c>
      <c r="F48" s="20" t="s">
        <v>38</v>
      </c>
      <c r="G48" s="62">
        <f>(G47*100)/G44</f>
        <v>30</v>
      </c>
      <c r="H48" s="21"/>
    </row>
    <row r="49" spans="1:8" x14ac:dyDescent="0.25">
      <c r="A49" s="192" t="s">
        <v>22</v>
      </c>
      <c r="B49" s="192" t="s">
        <v>23</v>
      </c>
      <c r="C49" s="192" t="s">
        <v>30</v>
      </c>
      <c r="D49" s="192" t="s">
        <v>24</v>
      </c>
      <c r="E49" s="192" t="s">
        <v>25</v>
      </c>
      <c r="F49" s="7" t="s">
        <v>26</v>
      </c>
      <c r="G49" s="64">
        <v>70</v>
      </c>
    </row>
    <row r="50" spans="1:8" x14ac:dyDescent="0.25">
      <c r="A50" s="192"/>
      <c r="B50" s="192"/>
      <c r="C50" s="192"/>
      <c r="D50" s="192"/>
      <c r="E50" s="192"/>
      <c r="F50" s="7" t="s">
        <v>35</v>
      </c>
      <c r="G50" s="64">
        <v>70</v>
      </c>
    </row>
    <row r="51" spans="1:8" x14ac:dyDescent="0.25">
      <c r="A51" s="192"/>
      <c r="B51" s="192"/>
      <c r="C51" s="192"/>
      <c r="D51" s="192"/>
      <c r="E51" s="192"/>
      <c r="F51" s="7" t="s">
        <v>27</v>
      </c>
      <c r="G51" s="62">
        <v>30</v>
      </c>
    </row>
    <row r="52" spans="1:8" x14ac:dyDescent="0.25">
      <c r="A52" s="192"/>
      <c r="B52" s="192"/>
      <c r="C52" s="192"/>
      <c r="D52" s="192"/>
      <c r="E52" s="192"/>
      <c r="F52" s="7" t="s">
        <v>36</v>
      </c>
      <c r="G52" s="62">
        <v>30</v>
      </c>
    </row>
    <row r="53" spans="1:8" x14ac:dyDescent="0.25">
      <c r="A53" s="192"/>
      <c r="B53" s="192"/>
      <c r="C53" s="192"/>
      <c r="D53" s="192"/>
      <c r="E53" s="192"/>
      <c r="F53" s="7" t="s">
        <v>28</v>
      </c>
      <c r="G53" s="62">
        <v>30</v>
      </c>
    </row>
    <row r="54" spans="1:8" s="22" customFormat="1" ht="115.5" x14ac:dyDescent="0.25">
      <c r="A54" s="12" t="s">
        <v>255</v>
      </c>
      <c r="B54" s="12" t="s">
        <v>256</v>
      </c>
      <c r="C54" s="76" t="s">
        <v>257</v>
      </c>
      <c r="D54" s="74" t="s">
        <v>59</v>
      </c>
      <c r="E54" s="75" t="s">
        <v>62</v>
      </c>
      <c r="F54" s="20" t="s">
        <v>38</v>
      </c>
      <c r="G54" s="82">
        <f>(G53*100)/G50</f>
        <v>42.857142857142854</v>
      </c>
      <c r="H54" s="21"/>
    </row>
    <row r="55" spans="1:8" x14ac:dyDescent="0.25">
      <c r="A55" s="191" t="s">
        <v>43</v>
      </c>
      <c r="B55" s="191"/>
      <c r="C55" s="191"/>
      <c r="D55" s="191"/>
      <c r="E55" s="191"/>
      <c r="F55" s="191"/>
      <c r="G55" s="191"/>
    </row>
    <row r="56" spans="1:8" x14ac:dyDescent="0.25">
      <c r="A56" s="191" t="s">
        <v>20</v>
      </c>
      <c r="B56" s="191"/>
      <c r="C56" s="191"/>
      <c r="D56" s="191"/>
      <c r="E56" s="191"/>
      <c r="F56" s="191" t="s">
        <v>21</v>
      </c>
      <c r="G56" s="191"/>
    </row>
    <row r="57" spans="1:8" x14ac:dyDescent="0.25">
      <c r="A57" s="192" t="s">
        <v>22</v>
      </c>
      <c r="B57" s="192" t="s">
        <v>23</v>
      </c>
      <c r="C57" s="192" t="s">
        <v>30</v>
      </c>
      <c r="D57" s="192" t="s">
        <v>24</v>
      </c>
      <c r="E57" s="192" t="s">
        <v>25</v>
      </c>
      <c r="F57" s="7" t="s">
        <v>26</v>
      </c>
      <c r="G57" s="62">
        <v>100</v>
      </c>
    </row>
    <row r="58" spans="1:8" x14ac:dyDescent="0.25">
      <c r="A58" s="192"/>
      <c r="B58" s="192"/>
      <c r="C58" s="192"/>
      <c r="D58" s="192"/>
      <c r="E58" s="192"/>
      <c r="F58" s="7" t="s">
        <v>35</v>
      </c>
      <c r="G58" s="64">
        <v>100</v>
      </c>
    </row>
    <row r="59" spans="1:8" x14ac:dyDescent="0.25">
      <c r="A59" s="192"/>
      <c r="B59" s="192"/>
      <c r="C59" s="192"/>
      <c r="D59" s="192"/>
      <c r="E59" s="192"/>
      <c r="F59" s="7" t="s">
        <v>27</v>
      </c>
      <c r="G59" s="62">
        <v>30</v>
      </c>
    </row>
    <row r="60" spans="1:8" x14ac:dyDescent="0.25">
      <c r="A60" s="192"/>
      <c r="B60" s="192"/>
      <c r="C60" s="192"/>
      <c r="D60" s="192"/>
      <c r="E60" s="192"/>
      <c r="F60" s="7" t="s">
        <v>36</v>
      </c>
      <c r="G60" s="62">
        <v>30</v>
      </c>
    </row>
    <row r="61" spans="1:8" x14ac:dyDescent="0.25">
      <c r="A61" s="192"/>
      <c r="B61" s="192"/>
      <c r="C61" s="192"/>
      <c r="D61" s="192"/>
      <c r="E61" s="192"/>
      <c r="F61" s="7" t="s">
        <v>28</v>
      </c>
      <c r="G61" s="62">
        <v>30</v>
      </c>
    </row>
    <row r="62" spans="1:8" s="22" customFormat="1" ht="148.5" x14ac:dyDescent="0.25">
      <c r="A62" s="12" t="s">
        <v>258</v>
      </c>
      <c r="B62" s="12" t="s">
        <v>259</v>
      </c>
      <c r="C62" s="76" t="s">
        <v>260</v>
      </c>
      <c r="D62" s="12" t="s">
        <v>59</v>
      </c>
      <c r="E62" s="75" t="s">
        <v>60</v>
      </c>
      <c r="F62" s="20" t="s">
        <v>38</v>
      </c>
      <c r="G62" s="62">
        <f>(G61/G58)*100</f>
        <v>30</v>
      </c>
      <c r="H62" s="21"/>
    </row>
    <row r="63" spans="1:8" x14ac:dyDescent="0.25">
      <c r="A63" s="192" t="s">
        <v>22</v>
      </c>
      <c r="B63" s="192" t="s">
        <v>23</v>
      </c>
      <c r="C63" s="192" t="s">
        <v>30</v>
      </c>
      <c r="D63" s="192" t="s">
        <v>24</v>
      </c>
      <c r="E63" s="192" t="s">
        <v>25</v>
      </c>
      <c r="F63" s="7" t="s">
        <v>26</v>
      </c>
      <c r="G63" s="62">
        <v>90</v>
      </c>
    </row>
    <row r="64" spans="1:8" x14ac:dyDescent="0.25">
      <c r="A64" s="192"/>
      <c r="B64" s="192"/>
      <c r="C64" s="192"/>
      <c r="D64" s="192"/>
      <c r="E64" s="192"/>
      <c r="F64" s="7" t="s">
        <v>35</v>
      </c>
      <c r="G64" s="64">
        <v>100</v>
      </c>
    </row>
    <row r="65" spans="1:8" x14ac:dyDescent="0.25">
      <c r="A65" s="192"/>
      <c r="B65" s="192"/>
      <c r="C65" s="192"/>
      <c r="D65" s="192"/>
      <c r="E65" s="192"/>
      <c r="F65" s="7" t="s">
        <v>27</v>
      </c>
      <c r="G65" s="62">
        <v>100</v>
      </c>
    </row>
    <row r="66" spans="1:8" x14ac:dyDescent="0.25">
      <c r="A66" s="192"/>
      <c r="B66" s="192"/>
      <c r="C66" s="192"/>
      <c r="D66" s="192"/>
      <c r="E66" s="192"/>
      <c r="F66" s="7" t="s">
        <v>36</v>
      </c>
      <c r="G66" s="62">
        <v>100</v>
      </c>
    </row>
    <row r="67" spans="1:8" ht="17.25" thickBot="1" x14ac:dyDescent="0.3">
      <c r="A67" s="192"/>
      <c r="B67" s="192"/>
      <c r="C67" s="192"/>
      <c r="D67" s="192"/>
      <c r="E67" s="192"/>
      <c r="F67" s="7" t="s">
        <v>28</v>
      </c>
      <c r="G67" s="62">
        <v>100</v>
      </c>
    </row>
    <row r="68" spans="1:8" s="22" customFormat="1" ht="99" x14ac:dyDescent="0.25">
      <c r="A68" s="84" t="s">
        <v>175</v>
      </c>
      <c r="B68" s="32" t="s">
        <v>261</v>
      </c>
      <c r="C68" s="23" t="s">
        <v>262</v>
      </c>
      <c r="D68" s="32" t="s">
        <v>59</v>
      </c>
      <c r="E68" s="85" t="s">
        <v>62</v>
      </c>
      <c r="F68" s="20" t="s">
        <v>38</v>
      </c>
      <c r="G68" s="62">
        <f>(G67*100)/G64</f>
        <v>100</v>
      </c>
      <c r="H68" s="21"/>
    </row>
    <row r="69" spans="1:8" x14ac:dyDescent="0.25">
      <c r="A69" s="192" t="s">
        <v>22</v>
      </c>
      <c r="B69" s="192" t="s">
        <v>23</v>
      </c>
      <c r="C69" s="192" t="s">
        <v>30</v>
      </c>
      <c r="D69" s="192" t="s">
        <v>24</v>
      </c>
      <c r="E69" s="192" t="s">
        <v>25</v>
      </c>
      <c r="F69" s="7" t="s">
        <v>26</v>
      </c>
      <c r="G69" s="62">
        <v>100</v>
      </c>
    </row>
    <row r="70" spans="1:8" x14ac:dyDescent="0.25">
      <c r="A70" s="192"/>
      <c r="B70" s="192"/>
      <c r="C70" s="192"/>
      <c r="D70" s="192"/>
      <c r="E70" s="192"/>
      <c r="F70" s="7" t="s">
        <v>35</v>
      </c>
      <c r="G70" s="64">
        <v>100</v>
      </c>
    </row>
    <row r="71" spans="1:8" x14ac:dyDescent="0.25">
      <c r="A71" s="192"/>
      <c r="B71" s="192"/>
      <c r="C71" s="192"/>
      <c r="D71" s="192"/>
      <c r="E71" s="192"/>
      <c r="F71" s="7" t="s">
        <v>27</v>
      </c>
      <c r="G71" s="62">
        <v>80</v>
      </c>
    </row>
    <row r="72" spans="1:8" x14ac:dyDescent="0.25">
      <c r="A72" s="192"/>
      <c r="B72" s="192"/>
      <c r="C72" s="192"/>
      <c r="D72" s="192"/>
      <c r="E72" s="192"/>
      <c r="F72" s="7" t="s">
        <v>36</v>
      </c>
      <c r="G72" s="62">
        <v>80</v>
      </c>
    </row>
    <row r="73" spans="1:8" x14ac:dyDescent="0.25">
      <c r="A73" s="192"/>
      <c r="B73" s="192"/>
      <c r="C73" s="192"/>
      <c r="D73" s="192"/>
      <c r="E73" s="192"/>
      <c r="F73" s="7" t="s">
        <v>28</v>
      </c>
      <c r="G73" s="62">
        <v>80</v>
      </c>
    </row>
    <row r="74" spans="1:8" s="22" customFormat="1" ht="82.5" x14ac:dyDescent="0.25">
      <c r="A74" s="12" t="s">
        <v>263</v>
      </c>
      <c r="B74" s="12" t="s">
        <v>177</v>
      </c>
      <c r="C74" s="76" t="s">
        <v>264</v>
      </c>
      <c r="D74" s="12" t="s">
        <v>59</v>
      </c>
      <c r="E74" s="75" t="s">
        <v>60</v>
      </c>
      <c r="F74" s="20" t="s">
        <v>38</v>
      </c>
      <c r="G74" s="62">
        <f>(G73/G70)*100</f>
        <v>80</v>
      </c>
      <c r="H74" s="21"/>
    </row>
    <row r="75" spans="1:8" x14ac:dyDescent="0.25">
      <c r="A75" s="192" t="s">
        <v>22</v>
      </c>
      <c r="B75" s="192" t="s">
        <v>23</v>
      </c>
      <c r="C75" s="192" t="s">
        <v>30</v>
      </c>
      <c r="D75" s="192" t="s">
        <v>24</v>
      </c>
      <c r="E75" s="192" t="s">
        <v>25</v>
      </c>
      <c r="F75" s="7" t="s">
        <v>26</v>
      </c>
      <c r="G75" s="62">
        <v>80</v>
      </c>
    </row>
    <row r="76" spans="1:8" x14ac:dyDescent="0.25">
      <c r="A76" s="192"/>
      <c r="B76" s="192"/>
      <c r="C76" s="192"/>
      <c r="D76" s="192"/>
      <c r="E76" s="192"/>
      <c r="F76" s="7" t="s">
        <v>35</v>
      </c>
      <c r="G76" s="62">
        <v>80</v>
      </c>
    </row>
    <row r="77" spans="1:8" x14ac:dyDescent="0.25">
      <c r="A77" s="192"/>
      <c r="B77" s="192"/>
      <c r="C77" s="192"/>
      <c r="D77" s="192"/>
      <c r="E77" s="192"/>
      <c r="F77" s="7" t="s">
        <v>27</v>
      </c>
      <c r="G77" s="62">
        <v>80</v>
      </c>
    </row>
    <row r="78" spans="1:8" x14ac:dyDescent="0.25">
      <c r="A78" s="192"/>
      <c r="B78" s="192"/>
      <c r="C78" s="192"/>
      <c r="D78" s="192"/>
      <c r="E78" s="192"/>
      <c r="F78" s="7" t="s">
        <v>36</v>
      </c>
      <c r="G78" s="62">
        <v>80</v>
      </c>
    </row>
    <row r="79" spans="1:8" x14ac:dyDescent="0.25">
      <c r="A79" s="192"/>
      <c r="B79" s="192"/>
      <c r="C79" s="192"/>
      <c r="D79" s="192"/>
      <c r="E79" s="192"/>
      <c r="F79" s="7" t="s">
        <v>28</v>
      </c>
      <c r="G79" s="62" t="s">
        <v>108</v>
      </c>
    </row>
    <row r="80" spans="1:8" s="22" customFormat="1" ht="82.5" x14ac:dyDescent="0.25">
      <c r="A80" s="12" t="s">
        <v>265</v>
      </c>
      <c r="B80" s="12" t="s">
        <v>266</v>
      </c>
      <c r="C80" s="12" t="s">
        <v>267</v>
      </c>
      <c r="D80" s="12" t="s">
        <v>59</v>
      </c>
      <c r="E80" s="75" t="s">
        <v>62</v>
      </c>
      <c r="F80" s="20" t="s">
        <v>38</v>
      </c>
      <c r="G80" s="62" t="s">
        <v>108</v>
      </c>
      <c r="H80" s="21"/>
    </row>
    <row r="81" spans="1:8" x14ac:dyDescent="0.25">
      <c r="A81" s="192" t="s">
        <v>22</v>
      </c>
      <c r="B81" s="192" t="s">
        <v>23</v>
      </c>
      <c r="C81" s="192" t="s">
        <v>30</v>
      </c>
      <c r="D81" s="192" t="s">
        <v>24</v>
      </c>
      <c r="E81" s="192" t="s">
        <v>25</v>
      </c>
      <c r="F81" s="7" t="s">
        <v>26</v>
      </c>
      <c r="G81" s="46">
        <v>100</v>
      </c>
    </row>
    <row r="82" spans="1:8" x14ac:dyDescent="0.25">
      <c r="A82" s="192"/>
      <c r="B82" s="192"/>
      <c r="C82" s="192"/>
      <c r="D82" s="192"/>
      <c r="E82" s="192"/>
      <c r="F82" s="7" t="s">
        <v>35</v>
      </c>
      <c r="G82" s="46">
        <v>100</v>
      </c>
    </row>
    <row r="83" spans="1:8" x14ac:dyDescent="0.25">
      <c r="A83" s="192"/>
      <c r="B83" s="192"/>
      <c r="C83" s="192"/>
      <c r="D83" s="192"/>
      <c r="E83" s="192"/>
      <c r="F83" s="7" t="s">
        <v>27</v>
      </c>
      <c r="G83" s="46">
        <v>10</v>
      </c>
    </row>
    <row r="84" spans="1:8" x14ac:dyDescent="0.25">
      <c r="A84" s="192"/>
      <c r="B84" s="192"/>
      <c r="C84" s="192"/>
      <c r="D84" s="192"/>
      <c r="E84" s="192"/>
      <c r="F84" s="7" t="s">
        <v>36</v>
      </c>
      <c r="G84" s="62">
        <v>10</v>
      </c>
    </row>
    <row r="85" spans="1:8" x14ac:dyDescent="0.25">
      <c r="A85" s="192"/>
      <c r="B85" s="192"/>
      <c r="C85" s="192"/>
      <c r="D85" s="192"/>
      <c r="E85" s="192"/>
      <c r="F85" s="7" t="s">
        <v>28</v>
      </c>
      <c r="G85" s="46" t="s">
        <v>108</v>
      </c>
    </row>
    <row r="86" spans="1:8" s="22" customFormat="1" ht="66" customHeight="1" x14ac:dyDescent="0.25">
      <c r="A86" s="12" t="s">
        <v>105</v>
      </c>
      <c r="B86" s="12" t="s">
        <v>268</v>
      </c>
      <c r="C86" s="12" t="s">
        <v>269</v>
      </c>
      <c r="D86" s="12" t="s">
        <v>59</v>
      </c>
      <c r="E86" s="75" t="s">
        <v>60</v>
      </c>
      <c r="F86" s="20" t="s">
        <v>38</v>
      </c>
      <c r="G86" s="65" t="s">
        <v>108</v>
      </c>
      <c r="H86" s="21"/>
    </row>
    <row r="87" spans="1:8" x14ac:dyDescent="0.25">
      <c r="A87" s="192" t="s">
        <v>22</v>
      </c>
      <c r="B87" s="192" t="s">
        <v>23</v>
      </c>
      <c r="C87" s="192" t="s">
        <v>30</v>
      </c>
      <c r="D87" s="192" t="s">
        <v>24</v>
      </c>
      <c r="E87" s="192" t="s">
        <v>25</v>
      </c>
      <c r="F87" s="7" t="s">
        <v>26</v>
      </c>
      <c r="G87" s="62">
        <v>100</v>
      </c>
    </row>
    <row r="88" spans="1:8" x14ac:dyDescent="0.25">
      <c r="A88" s="192"/>
      <c r="B88" s="192"/>
      <c r="C88" s="192"/>
      <c r="D88" s="192"/>
      <c r="E88" s="192"/>
      <c r="F88" s="7" t="s">
        <v>35</v>
      </c>
      <c r="G88" s="46">
        <v>100</v>
      </c>
    </row>
    <row r="89" spans="1:8" x14ac:dyDescent="0.25">
      <c r="A89" s="192"/>
      <c r="B89" s="192"/>
      <c r="C89" s="192"/>
      <c r="D89" s="192"/>
      <c r="E89" s="192"/>
      <c r="F89" s="7" t="s">
        <v>27</v>
      </c>
      <c r="G89" s="62">
        <v>100</v>
      </c>
    </row>
    <row r="90" spans="1:8" x14ac:dyDescent="0.25">
      <c r="A90" s="192"/>
      <c r="B90" s="192"/>
      <c r="C90" s="192"/>
      <c r="D90" s="192"/>
      <c r="E90" s="192"/>
      <c r="F90" s="7" t="s">
        <v>36</v>
      </c>
      <c r="G90" s="62">
        <v>100</v>
      </c>
    </row>
    <row r="91" spans="1:8" x14ac:dyDescent="0.25">
      <c r="A91" s="192"/>
      <c r="B91" s="192"/>
      <c r="C91" s="192"/>
      <c r="D91" s="192"/>
      <c r="E91" s="192"/>
      <c r="F91" s="7" t="s">
        <v>28</v>
      </c>
      <c r="G91" s="62" t="s">
        <v>108</v>
      </c>
    </row>
    <row r="92" spans="1:8" s="22" customFormat="1" ht="132" x14ac:dyDescent="0.25">
      <c r="A92" s="12" t="s">
        <v>109</v>
      </c>
      <c r="B92" s="12" t="s">
        <v>270</v>
      </c>
      <c r="C92" s="12" t="s">
        <v>271</v>
      </c>
      <c r="D92" s="12" t="s">
        <v>59</v>
      </c>
      <c r="E92" s="75" t="s">
        <v>60</v>
      </c>
      <c r="F92" s="20" t="s">
        <v>38</v>
      </c>
      <c r="G92" s="62" t="s">
        <v>108</v>
      </c>
      <c r="H92" s="21"/>
    </row>
    <row r="93" spans="1:8" x14ac:dyDescent="0.25">
      <c r="A93" s="192" t="s">
        <v>22</v>
      </c>
      <c r="B93" s="192" t="s">
        <v>23</v>
      </c>
      <c r="C93" s="192" t="s">
        <v>30</v>
      </c>
      <c r="D93" s="192" t="s">
        <v>24</v>
      </c>
      <c r="E93" s="192" t="s">
        <v>25</v>
      </c>
      <c r="F93" s="7" t="s">
        <v>26</v>
      </c>
      <c r="G93" s="66">
        <v>70</v>
      </c>
    </row>
    <row r="94" spans="1:8" x14ac:dyDescent="0.25">
      <c r="A94" s="192"/>
      <c r="B94" s="192"/>
      <c r="C94" s="192"/>
      <c r="D94" s="192"/>
      <c r="E94" s="192"/>
      <c r="F94" s="7" t="s">
        <v>35</v>
      </c>
      <c r="G94" s="54">
        <v>70</v>
      </c>
    </row>
    <row r="95" spans="1:8" x14ac:dyDescent="0.25">
      <c r="A95" s="192"/>
      <c r="B95" s="192"/>
      <c r="C95" s="192"/>
      <c r="D95" s="192"/>
      <c r="E95" s="192"/>
      <c r="F95" s="7" t="s">
        <v>27</v>
      </c>
      <c r="G95" s="62" t="s">
        <v>64</v>
      </c>
    </row>
    <row r="96" spans="1:8" x14ac:dyDescent="0.25">
      <c r="A96" s="192"/>
      <c r="B96" s="192"/>
      <c r="C96" s="192"/>
      <c r="D96" s="192"/>
      <c r="E96" s="192"/>
      <c r="F96" s="7" t="s">
        <v>36</v>
      </c>
      <c r="G96" s="62" t="s">
        <v>64</v>
      </c>
    </row>
    <row r="97" spans="1:7" x14ac:dyDescent="0.25">
      <c r="A97" s="192"/>
      <c r="B97" s="192"/>
      <c r="C97" s="192"/>
      <c r="D97" s="192"/>
      <c r="E97" s="192"/>
      <c r="F97" s="7" t="s">
        <v>28</v>
      </c>
      <c r="G97" s="62" t="s">
        <v>64</v>
      </c>
    </row>
    <row r="98" spans="1:7" s="26" customFormat="1" ht="99.75" thickBot="1" x14ac:dyDescent="0.3">
      <c r="A98" s="24" t="s">
        <v>272</v>
      </c>
      <c r="B98" s="24" t="s">
        <v>273</v>
      </c>
      <c r="C98" s="86" t="s">
        <v>121</v>
      </c>
      <c r="D98" s="10" t="s">
        <v>59</v>
      </c>
      <c r="E98" s="63" t="s">
        <v>67</v>
      </c>
      <c r="F98" s="25" t="s">
        <v>38</v>
      </c>
      <c r="G98" s="62" t="s">
        <v>64</v>
      </c>
    </row>
    <row r="99" spans="1:7" x14ac:dyDescent="0.25">
      <c r="A99" s="183" t="s">
        <v>29</v>
      </c>
      <c r="B99" s="183"/>
      <c r="C99" s="183"/>
      <c r="D99" s="183"/>
      <c r="E99" s="183"/>
      <c r="F99" s="183"/>
      <c r="G99" s="183"/>
    </row>
    <row r="100" spans="1:7" x14ac:dyDescent="0.25">
      <c r="A100" s="178" t="str">
        <f>(A32)</f>
        <v>Promedio de Acceso y conocimiento de los derechos de acceso a la información y protección de datos personales.</v>
      </c>
      <c r="B100" s="178"/>
      <c r="C100" s="178"/>
      <c r="D100" s="178"/>
      <c r="E100" s="178"/>
      <c r="F100" s="178"/>
      <c r="G100" s="178"/>
    </row>
    <row r="101" spans="1:7" x14ac:dyDescent="0.25">
      <c r="A101" s="8" t="s">
        <v>51</v>
      </c>
      <c r="B101" s="197"/>
      <c r="C101" s="197"/>
      <c r="D101" s="197"/>
      <c r="E101" s="197"/>
      <c r="F101" s="197"/>
      <c r="G101" s="197"/>
    </row>
    <row r="102" spans="1:7" x14ac:dyDescent="0.25">
      <c r="A102" s="178" t="str">
        <f>(A40)</f>
        <v>Porcentaje de cumplimiento de obligaciones de transparencia y acceso a la información por parte los sujetos obligados de la Administración Pública Centralizada</v>
      </c>
      <c r="B102" s="178"/>
      <c r="C102" s="178"/>
      <c r="D102" s="178"/>
      <c r="E102" s="178"/>
      <c r="F102" s="178"/>
      <c r="G102" s="178"/>
    </row>
    <row r="103" spans="1:7" x14ac:dyDescent="0.25">
      <c r="A103" s="8" t="s">
        <v>51</v>
      </c>
      <c r="B103" s="197"/>
      <c r="C103" s="197"/>
      <c r="D103" s="197"/>
      <c r="E103" s="197"/>
      <c r="F103" s="197"/>
      <c r="G103" s="197"/>
    </row>
    <row r="104" spans="1:7" x14ac:dyDescent="0.25">
      <c r="A104" s="178" t="str">
        <f>(A48)</f>
        <v>Índice de acompañamiento y asistencia a los sujetos obligados de la Administración Pública Centralizada.</v>
      </c>
      <c r="B104" s="178"/>
      <c r="C104" s="178"/>
      <c r="D104" s="178"/>
      <c r="E104" s="178"/>
      <c r="F104" s="178"/>
      <c r="G104" s="178"/>
    </row>
    <row r="105" spans="1:7" x14ac:dyDescent="0.25">
      <c r="A105" s="8" t="s">
        <v>51</v>
      </c>
      <c r="B105" s="197"/>
      <c r="C105" s="197"/>
      <c r="D105" s="197"/>
      <c r="E105" s="197"/>
      <c r="F105" s="197"/>
      <c r="G105" s="197"/>
    </row>
    <row r="106" spans="1:7" x14ac:dyDescent="0.25">
      <c r="A106" s="178" t="str">
        <f>(A54)</f>
        <v>Proporción de acciones de seguimiento al cumplimiento de las obligaciones de los sujetos obligados de la Administración Pública Centralizada del marco normativo de transparencia y acceso a la información.</v>
      </c>
      <c r="B106" s="178"/>
      <c r="C106" s="178"/>
      <c r="D106" s="178"/>
      <c r="E106" s="178"/>
      <c r="F106" s="178"/>
      <c r="G106" s="178"/>
    </row>
    <row r="107" spans="1:7" x14ac:dyDescent="0.25">
      <c r="A107" s="8" t="s">
        <v>51</v>
      </c>
      <c r="B107" s="197"/>
      <c r="C107" s="197"/>
      <c r="D107" s="197"/>
      <c r="E107" s="197"/>
      <c r="F107" s="197"/>
      <c r="G107" s="197"/>
    </row>
    <row r="108" spans="1:7" x14ac:dyDescent="0.25">
      <c r="A108" s="178" t="str">
        <f>(A62)</f>
        <v>Asesoría  y levantamiento de información sobre los sujetos obligados de la Administración Pública Centralizada en relación a la implementación de acciones para el cumplimiento de las obligaciones en el marco de la normatividad  de transparencia y acceso a la información.</v>
      </c>
      <c r="B108" s="178"/>
      <c r="C108" s="178"/>
      <c r="D108" s="178"/>
      <c r="E108" s="178"/>
      <c r="F108" s="178"/>
      <c r="G108" s="178"/>
    </row>
    <row r="109" spans="1:7" x14ac:dyDescent="0.25">
      <c r="A109" s="8" t="s">
        <v>51</v>
      </c>
      <c r="B109" s="197"/>
      <c r="C109" s="197"/>
      <c r="D109" s="197"/>
      <c r="E109" s="197"/>
      <c r="F109" s="197"/>
      <c r="G109" s="197"/>
    </row>
    <row r="110" spans="1:7" x14ac:dyDescent="0.25">
      <c r="A110" s="178" t="str">
        <f>(A68)</f>
        <v xml:space="preserve">Porcentaje de convenios generales y específicos firmados
</v>
      </c>
      <c r="B110" s="178"/>
      <c r="C110" s="178"/>
      <c r="D110" s="178"/>
      <c r="E110" s="178"/>
      <c r="F110" s="178"/>
      <c r="G110" s="178"/>
    </row>
    <row r="111" spans="1:7" x14ac:dyDescent="0.25">
      <c r="A111" s="8" t="s">
        <v>51</v>
      </c>
      <c r="B111" s="197"/>
      <c r="C111" s="197"/>
      <c r="D111" s="197"/>
      <c r="E111" s="197"/>
      <c r="F111" s="197"/>
      <c r="G111" s="197"/>
    </row>
    <row r="112" spans="1:7" x14ac:dyDescent="0.25">
      <c r="A112" s="178" t="str">
        <f>(A74)</f>
        <v xml:space="preserve">Porcentaje de asistencia de los servidores públicos y particulares invitados a eventos y actividades que promueven políticas orientadas a la transparencia organizacional
</v>
      </c>
      <c r="B112" s="178"/>
      <c r="C112" s="178"/>
      <c r="D112" s="178"/>
      <c r="E112" s="178"/>
      <c r="F112" s="178"/>
      <c r="G112" s="178"/>
    </row>
    <row r="113" spans="1:7" x14ac:dyDescent="0.25">
      <c r="A113" s="8" t="s">
        <v>51</v>
      </c>
      <c r="B113" s="197"/>
      <c r="C113" s="197"/>
      <c r="D113" s="197"/>
      <c r="E113" s="197"/>
      <c r="F113" s="197"/>
      <c r="G113" s="197"/>
    </row>
    <row r="114" spans="1:7" ht="31.5" customHeight="1" x14ac:dyDescent="0.25">
      <c r="A114" s="178" t="str">
        <f>(A80)</f>
        <v>Porcentaje de cumplimiento de los Sujetos Obligados de la Administración Pública Centralizada en los Programas de Políticas de Acceso a la Información, Transparencia Proactiva y Gobierno Abierto.</v>
      </c>
      <c r="B114" s="178"/>
      <c r="C114" s="178"/>
      <c r="D114" s="178"/>
      <c r="E114" s="178"/>
      <c r="F114" s="178"/>
      <c r="G114" s="178"/>
    </row>
    <row r="115" spans="1:7" x14ac:dyDescent="0.25">
      <c r="A115" s="8" t="s">
        <v>51</v>
      </c>
      <c r="B115" s="197" t="s">
        <v>538</v>
      </c>
      <c r="C115" s="197"/>
      <c r="D115" s="197"/>
      <c r="E115" s="197"/>
      <c r="F115" s="197"/>
      <c r="G115" s="197"/>
    </row>
    <row r="116" spans="1:7" x14ac:dyDescent="0.25">
      <c r="A116" s="178" t="str">
        <f>(A86)</f>
        <v>Porcentaje de acciones de sensibilización facilitadas de los Programas de Políticas de Acceso a la Información, Transparencia Proactiva, Gobierno Abierto,  y tramitadas en materia de protección de datos personales y gestión documental.</v>
      </c>
      <c r="B116" s="178"/>
      <c r="C116" s="178"/>
      <c r="D116" s="178"/>
      <c r="E116" s="178"/>
      <c r="F116" s="178"/>
      <c r="G116" s="178"/>
    </row>
    <row r="117" spans="1:7" x14ac:dyDescent="0.25">
      <c r="A117" s="8" t="s">
        <v>51</v>
      </c>
      <c r="B117" s="197" t="s">
        <v>539</v>
      </c>
      <c r="C117" s="197"/>
      <c r="D117" s="197"/>
      <c r="E117" s="197"/>
      <c r="F117" s="197"/>
      <c r="G117" s="197"/>
    </row>
    <row r="118" spans="1:7" x14ac:dyDescent="0.25">
      <c r="A118" s="178" t="str">
        <f>(A92)</f>
        <v>Porcentaje de asesorías y consultas facilitadas y tramitadas en materia de los Programas de Políticas de Acceso a la Información, Transparencia Proactiva y Gobierno Abierto, protección de datos personales y gestión documental.</v>
      </c>
      <c r="B118" s="178"/>
      <c r="C118" s="178"/>
      <c r="D118" s="178"/>
      <c r="E118" s="178"/>
      <c r="F118" s="178"/>
      <c r="G118" s="178"/>
    </row>
    <row r="119" spans="1:7" x14ac:dyDescent="0.25">
      <c r="A119" s="8" t="s">
        <v>51</v>
      </c>
      <c r="B119" s="197" t="s">
        <v>540</v>
      </c>
      <c r="C119" s="197"/>
      <c r="D119" s="197"/>
      <c r="E119" s="197"/>
      <c r="F119" s="197"/>
      <c r="G119" s="197"/>
    </row>
    <row r="120" spans="1:7" x14ac:dyDescent="0.25">
      <c r="A120" s="178" t="str">
        <f>(A98)</f>
        <v>Porcentaje de sujetos obligados del la Administración Pública Centralizada revisados que subieron la información de  las obligaciones que derivan del Título Quinto de la LGTAIP en la Plataforma Nacional de Transparencia en tiempo y forma.</v>
      </c>
      <c r="B120" s="178"/>
      <c r="C120" s="178"/>
      <c r="D120" s="178"/>
      <c r="E120" s="178"/>
      <c r="F120" s="178"/>
      <c r="G120" s="178"/>
    </row>
    <row r="121" spans="1:7" x14ac:dyDescent="0.25">
      <c r="A121" s="8" t="s">
        <v>51</v>
      </c>
      <c r="B121" s="197"/>
      <c r="C121" s="197"/>
      <c r="D121" s="197"/>
      <c r="E121" s="197"/>
      <c r="F121" s="197"/>
      <c r="G121" s="197"/>
    </row>
    <row r="122" spans="1:7" x14ac:dyDescent="0.25">
      <c r="A122" s="198"/>
      <c r="B122" s="198"/>
      <c r="C122" s="198"/>
      <c r="D122" s="198"/>
      <c r="E122" s="198"/>
      <c r="F122" s="198"/>
      <c r="G122" s="198"/>
    </row>
    <row r="123" spans="1:7" x14ac:dyDescent="0.25">
      <c r="A123" s="183" t="s">
        <v>37</v>
      </c>
      <c r="B123" s="183"/>
      <c r="C123" s="183"/>
      <c r="D123" s="183"/>
      <c r="E123" s="183"/>
      <c r="F123" s="183"/>
      <c r="G123" s="183"/>
    </row>
    <row r="124" spans="1:7" x14ac:dyDescent="0.25">
      <c r="A124" s="178" t="s">
        <v>274</v>
      </c>
      <c r="B124" s="178"/>
      <c r="C124" s="178"/>
      <c r="D124" s="178"/>
      <c r="E124" s="178"/>
      <c r="F124" s="178"/>
      <c r="G124" s="178"/>
    </row>
    <row r="125" spans="1:7" ht="33" x14ac:dyDescent="0.25">
      <c r="A125" s="9" t="s">
        <v>32</v>
      </c>
      <c r="B125" s="233" t="s">
        <v>275</v>
      </c>
      <c r="C125" s="233"/>
      <c r="D125" s="233"/>
      <c r="E125" s="233"/>
      <c r="F125" s="233"/>
      <c r="G125" s="233"/>
    </row>
    <row r="126" spans="1:7" x14ac:dyDescent="0.25">
      <c r="A126" s="9" t="s">
        <v>33</v>
      </c>
      <c r="B126" s="199" t="s">
        <v>64</v>
      </c>
      <c r="C126" s="199"/>
      <c r="D126" s="199"/>
      <c r="E126" s="199"/>
      <c r="F126" s="199"/>
      <c r="G126" s="199"/>
    </row>
    <row r="127" spans="1:7" x14ac:dyDescent="0.25">
      <c r="A127" s="9" t="s">
        <v>34</v>
      </c>
      <c r="B127" s="200" t="s">
        <v>64</v>
      </c>
      <c r="C127" s="200"/>
      <c r="D127" s="200"/>
      <c r="E127" s="200"/>
      <c r="F127" s="200"/>
      <c r="G127" s="200"/>
    </row>
    <row r="128" spans="1:7" x14ac:dyDescent="0.25">
      <c r="A128" s="198"/>
      <c r="B128" s="198"/>
      <c r="C128" s="198"/>
      <c r="D128" s="198"/>
      <c r="E128" s="198"/>
      <c r="F128" s="198"/>
      <c r="G128" s="198"/>
    </row>
    <row r="129" spans="1:8" x14ac:dyDescent="0.25">
      <c r="A129" s="183" t="s">
        <v>55</v>
      </c>
      <c r="B129" s="183"/>
      <c r="C129" s="183"/>
      <c r="D129" s="183"/>
      <c r="E129" s="183"/>
      <c r="F129" s="183"/>
      <c r="G129" s="183"/>
    </row>
    <row r="130" spans="1:8" x14ac:dyDescent="0.25">
      <c r="A130" s="178" t="s">
        <v>249</v>
      </c>
      <c r="B130" s="178"/>
      <c r="C130" s="178"/>
      <c r="D130" s="178"/>
      <c r="E130" s="178"/>
      <c r="F130" s="178"/>
      <c r="G130" s="178"/>
    </row>
    <row r="131" spans="1:8" s="6" customFormat="1" x14ac:dyDescent="0.25">
      <c r="A131" s="8" t="s">
        <v>51</v>
      </c>
      <c r="B131" s="197" t="s">
        <v>276</v>
      </c>
      <c r="C131" s="197"/>
      <c r="D131" s="197"/>
      <c r="E131" s="197"/>
      <c r="F131" s="197"/>
      <c r="G131" s="197"/>
      <c r="H131" s="5"/>
    </row>
    <row r="132" spans="1:8" x14ac:dyDescent="0.25">
      <c r="A132" s="178" t="s">
        <v>277</v>
      </c>
      <c r="B132" s="178"/>
      <c r="C132" s="178"/>
      <c r="D132" s="178"/>
      <c r="E132" s="178"/>
      <c r="F132" s="178"/>
      <c r="G132" s="178"/>
    </row>
    <row r="133" spans="1:8" ht="33.75" customHeight="1" x14ac:dyDescent="0.25">
      <c r="A133" s="8" t="s">
        <v>51</v>
      </c>
      <c r="B133" s="197" t="s">
        <v>278</v>
      </c>
      <c r="C133" s="197"/>
      <c r="D133" s="197"/>
      <c r="E133" s="197"/>
      <c r="F133" s="197"/>
      <c r="G133" s="197"/>
    </row>
    <row r="134" spans="1:8" x14ac:dyDescent="0.25">
      <c r="A134" s="178" t="s">
        <v>279</v>
      </c>
      <c r="B134" s="178"/>
      <c r="C134" s="178"/>
      <c r="D134" s="178"/>
      <c r="E134" s="178"/>
      <c r="F134" s="178"/>
      <c r="G134" s="178"/>
    </row>
    <row r="135" spans="1:8" ht="33.75" customHeight="1" x14ac:dyDescent="0.25">
      <c r="A135" s="8" t="s">
        <v>51</v>
      </c>
      <c r="B135" s="197" t="s">
        <v>280</v>
      </c>
      <c r="C135" s="197"/>
      <c r="D135" s="197"/>
      <c r="E135" s="197"/>
      <c r="F135" s="197"/>
      <c r="G135" s="197"/>
    </row>
    <row r="136" spans="1:8" x14ac:dyDescent="0.25">
      <c r="A136" s="178" t="s">
        <v>252</v>
      </c>
      <c r="B136" s="178"/>
      <c r="C136" s="178"/>
      <c r="D136" s="178"/>
      <c r="E136" s="178"/>
      <c r="F136" s="178"/>
      <c r="G136" s="178"/>
    </row>
    <row r="137" spans="1:8" ht="33.75" customHeight="1" x14ac:dyDescent="0.25">
      <c r="A137" s="8" t="s">
        <v>51</v>
      </c>
      <c r="B137" s="197" t="s">
        <v>281</v>
      </c>
      <c r="C137" s="197"/>
      <c r="D137" s="197"/>
      <c r="E137" s="197"/>
      <c r="F137" s="197"/>
      <c r="G137" s="197"/>
    </row>
    <row r="138" spans="1:8" x14ac:dyDescent="0.25">
      <c r="A138" s="178" t="s">
        <v>255</v>
      </c>
      <c r="B138" s="178"/>
      <c r="C138" s="178"/>
      <c r="D138" s="178"/>
      <c r="E138" s="178"/>
      <c r="F138" s="178"/>
      <c r="G138" s="178"/>
    </row>
    <row r="139" spans="1:8" ht="33.75" customHeight="1" x14ac:dyDescent="0.25">
      <c r="A139" s="8" t="s">
        <v>51</v>
      </c>
      <c r="B139" s="197" t="s">
        <v>282</v>
      </c>
      <c r="C139" s="197"/>
      <c r="D139" s="197"/>
      <c r="E139" s="197"/>
      <c r="F139" s="197"/>
      <c r="G139" s="197"/>
    </row>
    <row r="140" spans="1:8" x14ac:dyDescent="0.25">
      <c r="A140" s="178" t="s">
        <v>283</v>
      </c>
      <c r="B140" s="178"/>
      <c r="C140" s="178"/>
      <c r="D140" s="178"/>
      <c r="E140" s="178"/>
      <c r="F140" s="178"/>
      <c r="G140" s="178"/>
    </row>
    <row r="141" spans="1:8" ht="33.75" customHeight="1" x14ac:dyDescent="0.25">
      <c r="A141" s="8" t="s">
        <v>51</v>
      </c>
      <c r="B141" s="197" t="s">
        <v>284</v>
      </c>
      <c r="C141" s="197"/>
      <c r="D141" s="197"/>
      <c r="E141" s="197"/>
      <c r="F141" s="197"/>
      <c r="G141" s="197"/>
    </row>
    <row r="142" spans="1:8" x14ac:dyDescent="0.25">
      <c r="A142" s="178" t="s">
        <v>258</v>
      </c>
      <c r="B142" s="178"/>
      <c r="C142" s="178"/>
      <c r="D142" s="178"/>
      <c r="E142" s="178"/>
      <c r="F142" s="178"/>
      <c r="G142" s="178"/>
    </row>
    <row r="143" spans="1:8" ht="33.75" customHeight="1" x14ac:dyDescent="0.25">
      <c r="A143" s="8" t="s">
        <v>51</v>
      </c>
      <c r="B143" s="197" t="s">
        <v>285</v>
      </c>
      <c r="C143" s="197"/>
      <c r="D143" s="197"/>
      <c r="E143" s="197"/>
      <c r="F143" s="197"/>
      <c r="G143" s="197"/>
    </row>
    <row r="144" spans="1:8" x14ac:dyDescent="0.25">
      <c r="A144" s="178" t="s">
        <v>286</v>
      </c>
      <c r="B144" s="178"/>
      <c r="C144" s="178"/>
      <c r="D144" s="178"/>
      <c r="E144" s="178"/>
      <c r="F144" s="178"/>
      <c r="G144" s="178"/>
    </row>
    <row r="145" spans="1:7" ht="33.75" customHeight="1" x14ac:dyDescent="0.25">
      <c r="A145" s="8" t="s">
        <v>51</v>
      </c>
      <c r="B145" s="197" t="s">
        <v>287</v>
      </c>
      <c r="C145" s="197"/>
      <c r="D145" s="197"/>
      <c r="E145" s="197"/>
      <c r="F145" s="197"/>
      <c r="G145" s="197"/>
    </row>
    <row r="146" spans="1:7" x14ac:dyDescent="0.25">
      <c r="A146" s="178" t="s">
        <v>265</v>
      </c>
      <c r="B146" s="178"/>
      <c r="C146" s="178"/>
      <c r="D146" s="178"/>
      <c r="E146" s="178"/>
      <c r="F146" s="178"/>
      <c r="G146" s="178"/>
    </row>
    <row r="147" spans="1:7" ht="33.75" customHeight="1" x14ac:dyDescent="0.25">
      <c r="A147" s="8" t="s">
        <v>51</v>
      </c>
      <c r="B147" s="197" t="s">
        <v>288</v>
      </c>
      <c r="C147" s="197"/>
      <c r="D147" s="197"/>
      <c r="E147" s="197"/>
      <c r="F147" s="197"/>
      <c r="G147" s="197"/>
    </row>
    <row r="148" spans="1:7" x14ac:dyDescent="0.25">
      <c r="A148" s="178" t="s">
        <v>109</v>
      </c>
      <c r="B148" s="178"/>
      <c r="C148" s="178"/>
      <c r="D148" s="178"/>
      <c r="E148" s="178"/>
      <c r="F148" s="178"/>
      <c r="G148" s="178"/>
    </row>
    <row r="149" spans="1:7" ht="33.75" customHeight="1" x14ac:dyDescent="0.25">
      <c r="A149" s="8" t="s">
        <v>51</v>
      </c>
      <c r="B149" s="197" t="s">
        <v>228</v>
      </c>
      <c r="C149" s="197"/>
      <c r="D149" s="197"/>
      <c r="E149" s="197"/>
      <c r="F149" s="197"/>
      <c r="G149" s="197"/>
    </row>
    <row r="150" spans="1:7" x14ac:dyDescent="0.25">
      <c r="A150" s="178" t="s">
        <v>105</v>
      </c>
      <c r="B150" s="178"/>
      <c r="C150" s="178"/>
      <c r="D150" s="178"/>
      <c r="E150" s="178"/>
      <c r="F150" s="178"/>
      <c r="G150" s="178"/>
    </row>
    <row r="151" spans="1:7" ht="33.75" customHeight="1" x14ac:dyDescent="0.25">
      <c r="A151" s="8" t="s">
        <v>51</v>
      </c>
      <c r="B151" s="197" t="s">
        <v>227</v>
      </c>
      <c r="C151" s="197"/>
      <c r="D151" s="197"/>
      <c r="E151" s="197"/>
      <c r="F151" s="197"/>
      <c r="G151" s="197"/>
    </row>
    <row r="152" spans="1:7" x14ac:dyDescent="0.25">
      <c r="A152" s="178" t="s">
        <v>272</v>
      </c>
      <c r="B152" s="178"/>
      <c r="C152" s="178"/>
      <c r="D152" s="178"/>
      <c r="E152" s="178"/>
      <c r="F152" s="178"/>
      <c r="G152" s="178"/>
    </row>
    <row r="153" spans="1:7" ht="33.75" customHeight="1" x14ac:dyDescent="0.25">
      <c r="A153" s="8" t="s">
        <v>51</v>
      </c>
      <c r="B153" s="197" t="s">
        <v>289</v>
      </c>
      <c r="C153" s="197"/>
      <c r="D153" s="197"/>
      <c r="E153" s="197"/>
      <c r="F153" s="197"/>
      <c r="G153" s="197"/>
    </row>
    <row r="154" spans="1:7" x14ac:dyDescent="0.25">
      <c r="A154" s="178" t="s">
        <v>290</v>
      </c>
      <c r="B154" s="178"/>
      <c r="C154" s="178"/>
      <c r="D154" s="178"/>
      <c r="E154" s="178"/>
      <c r="F154" s="178"/>
      <c r="G154" s="178"/>
    </row>
    <row r="155" spans="1:7" ht="33.75" customHeight="1" x14ac:dyDescent="0.25">
      <c r="A155" s="8" t="s">
        <v>51</v>
      </c>
      <c r="B155" s="197" t="s">
        <v>291</v>
      </c>
      <c r="C155" s="197"/>
      <c r="D155" s="197"/>
      <c r="E155" s="197"/>
      <c r="F155" s="197"/>
      <c r="G155" s="197"/>
    </row>
    <row r="156" spans="1:7" x14ac:dyDescent="0.25">
      <c r="A156" s="178" t="s">
        <v>292</v>
      </c>
      <c r="B156" s="178"/>
      <c r="C156" s="178"/>
      <c r="D156" s="178"/>
      <c r="E156" s="178"/>
      <c r="F156" s="178"/>
      <c r="G156" s="178"/>
    </row>
    <row r="157" spans="1:7" ht="33.75" customHeight="1" x14ac:dyDescent="0.25">
      <c r="A157" s="8" t="s">
        <v>51</v>
      </c>
      <c r="B157" s="197" t="s">
        <v>293</v>
      </c>
      <c r="C157" s="197"/>
      <c r="D157" s="197"/>
      <c r="E157" s="197"/>
      <c r="F157" s="197"/>
      <c r="G157" s="197"/>
    </row>
    <row r="158" spans="1:7" x14ac:dyDescent="0.25">
      <c r="A158" s="178" t="s">
        <v>176</v>
      </c>
      <c r="B158" s="178"/>
      <c r="C158" s="178"/>
      <c r="D158" s="178"/>
      <c r="E158" s="178"/>
      <c r="F158" s="178"/>
      <c r="G158" s="178"/>
    </row>
    <row r="159" spans="1:7" ht="33.75" customHeight="1" x14ac:dyDescent="0.25">
      <c r="A159" s="8" t="s">
        <v>51</v>
      </c>
      <c r="B159" s="197" t="s">
        <v>294</v>
      </c>
      <c r="C159" s="197"/>
      <c r="D159" s="197"/>
      <c r="E159" s="197"/>
      <c r="F159" s="197"/>
      <c r="G159" s="197"/>
    </row>
    <row r="160" spans="1:7" x14ac:dyDescent="0.25">
      <c r="A160" s="178" t="s">
        <v>295</v>
      </c>
      <c r="B160" s="178"/>
      <c r="C160" s="178"/>
      <c r="D160" s="178"/>
      <c r="E160" s="178"/>
      <c r="F160" s="178"/>
      <c r="G160" s="178"/>
    </row>
    <row r="161" spans="1:7" ht="33.75" customHeight="1" x14ac:dyDescent="0.25">
      <c r="A161" s="8" t="s">
        <v>51</v>
      </c>
      <c r="B161" s="197" t="s">
        <v>296</v>
      </c>
      <c r="C161" s="197"/>
      <c r="D161" s="197"/>
      <c r="E161" s="197"/>
      <c r="F161" s="197"/>
      <c r="G161" s="197"/>
    </row>
    <row r="162" spans="1:7" x14ac:dyDescent="0.25">
      <c r="A162" s="178" t="s">
        <v>297</v>
      </c>
      <c r="B162" s="178"/>
      <c r="C162" s="178"/>
      <c r="D162" s="178"/>
      <c r="E162" s="178"/>
      <c r="F162" s="178"/>
      <c r="G162" s="178"/>
    </row>
    <row r="163" spans="1:7" ht="33.75" customHeight="1" x14ac:dyDescent="0.25">
      <c r="A163" s="8" t="s">
        <v>51</v>
      </c>
      <c r="B163" s="197" t="s">
        <v>298</v>
      </c>
      <c r="C163" s="197"/>
      <c r="D163" s="197"/>
      <c r="E163" s="197"/>
      <c r="F163" s="197"/>
      <c r="G163" s="197"/>
    </row>
    <row r="164" spans="1:7" x14ac:dyDescent="0.25">
      <c r="A164" s="198"/>
      <c r="B164" s="198"/>
      <c r="C164" s="198"/>
      <c r="D164" s="198"/>
      <c r="E164" s="198"/>
      <c r="F164" s="198"/>
      <c r="G164" s="198"/>
    </row>
  </sheetData>
  <mergeCells count="169">
    <mergeCell ref="B159:G159"/>
    <mergeCell ref="A160:G160"/>
    <mergeCell ref="B161:G161"/>
    <mergeCell ref="A162:G162"/>
    <mergeCell ref="B163:G163"/>
    <mergeCell ref="A164:G164"/>
    <mergeCell ref="B153:G153"/>
    <mergeCell ref="A154:G154"/>
    <mergeCell ref="B155:G155"/>
    <mergeCell ref="A156:G156"/>
    <mergeCell ref="B157:G157"/>
    <mergeCell ref="A158:G158"/>
    <mergeCell ref="B147:G147"/>
    <mergeCell ref="A148:G148"/>
    <mergeCell ref="B149:G149"/>
    <mergeCell ref="A150:G150"/>
    <mergeCell ref="B151:G151"/>
    <mergeCell ref="A152:G152"/>
    <mergeCell ref="B141:G141"/>
    <mergeCell ref="A142:G142"/>
    <mergeCell ref="B143:G143"/>
    <mergeCell ref="A144:G144"/>
    <mergeCell ref="B145:G145"/>
    <mergeCell ref="A146:G146"/>
    <mergeCell ref="B135:G135"/>
    <mergeCell ref="A136:G136"/>
    <mergeCell ref="B137:G137"/>
    <mergeCell ref="A138:G138"/>
    <mergeCell ref="B139:G139"/>
    <mergeCell ref="A140:G140"/>
    <mergeCell ref="A129:G129"/>
    <mergeCell ref="A130:G130"/>
    <mergeCell ref="B131:G131"/>
    <mergeCell ref="A132:G132"/>
    <mergeCell ref="B133:G133"/>
    <mergeCell ref="A134:G134"/>
    <mergeCell ref="A123:G123"/>
    <mergeCell ref="A124:G124"/>
    <mergeCell ref="B125:G125"/>
    <mergeCell ref="B126:G126"/>
    <mergeCell ref="B127:G127"/>
    <mergeCell ref="A128:G128"/>
    <mergeCell ref="B117:G117"/>
    <mergeCell ref="A118:G118"/>
    <mergeCell ref="B119:G119"/>
    <mergeCell ref="A120:G120"/>
    <mergeCell ref="B121:G121"/>
    <mergeCell ref="A122:G122"/>
    <mergeCell ref="B111:G111"/>
    <mergeCell ref="A112:G112"/>
    <mergeCell ref="B113:G113"/>
    <mergeCell ref="A114:G114"/>
    <mergeCell ref="B115:G115"/>
    <mergeCell ref="A116:G116"/>
    <mergeCell ref="B105:G105"/>
    <mergeCell ref="A106:G106"/>
    <mergeCell ref="B107:G107"/>
    <mergeCell ref="A108:G108"/>
    <mergeCell ref="B109:G109"/>
    <mergeCell ref="A110:G110"/>
    <mergeCell ref="A99:G99"/>
    <mergeCell ref="A100:G100"/>
    <mergeCell ref="B101:G101"/>
    <mergeCell ref="A102:G102"/>
    <mergeCell ref="B103:G103"/>
    <mergeCell ref="A104:G104"/>
    <mergeCell ref="A87:A91"/>
    <mergeCell ref="B87:B91"/>
    <mergeCell ref="C87:C91"/>
    <mergeCell ref="D87:D91"/>
    <mergeCell ref="E87:E91"/>
    <mergeCell ref="A93:A97"/>
    <mergeCell ref="B93:B97"/>
    <mergeCell ref="C93:C97"/>
    <mergeCell ref="D93:D97"/>
    <mergeCell ref="E93:E97"/>
    <mergeCell ref="A75:A79"/>
    <mergeCell ref="B75:B79"/>
    <mergeCell ref="C75:C79"/>
    <mergeCell ref="D75:D79"/>
    <mergeCell ref="E75:E79"/>
    <mergeCell ref="A81:A85"/>
    <mergeCell ref="B81:B85"/>
    <mergeCell ref="C81:C85"/>
    <mergeCell ref="D81:D85"/>
    <mergeCell ref="E81:E85"/>
    <mergeCell ref="A63:A67"/>
    <mergeCell ref="B63:B67"/>
    <mergeCell ref="C63:C67"/>
    <mergeCell ref="D63:D67"/>
    <mergeCell ref="E63:E67"/>
    <mergeCell ref="A69:A73"/>
    <mergeCell ref="B69:B73"/>
    <mergeCell ref="C69:C73"/>
    <mergeCell ref="D69:D73"/>
    <mergeCell ref="E69:E73"/>
    <mergeCell ref="A56:E56"/>
    <mergeCell ref="F56:G56"/>
    <mergeCell ref="A57:A61"/>
    <mergeCell ref="B57:B61"/>
    <mergeCell ref="C57:C61"/>
    <mergeCell ref="D57:D61"/>
    <mergeCell ref="E57:E61"/>
    <mergeCell ref="A49:A53"/>
    <mergeCell ref="B49:B53"/>
    <mergeCell ref="C49:C53"/>
    <mergeCell ref="D49:D53"/>
    <mergeCell ref="E49:E53"/>
    <mergeCell ref="A55:G5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26:E26"/>
    <mergeCell ref="F26:G26"/>
    <mergeCell ref="A27:A31"/>
    <mergeCell ref="B27:B31"/>
    <mergeCell ref="C27:C31"/>
    <mergeCell ref="D27:D31"/>
    <mergeCell ref="E27:E31"/>
    <mergeCell ref="A22:B22"/>
    <mergeCell ref="C22:D22"/>
    <mergeCell ref="A23:B23"/>
    <mergeCell ref="C23:D23"/>
    <mergeCell ref="A24:G24"/>
    <mergeCell ref="A25:G25"/>
    <mergeCell ref="A18:B18"/>
    <mergeCell ref="C18:G18"/>
    <mergeCell ref="A19:G19"/>
    <mergeCell ref="A20:B21"/>
    <mergeCell ref="C20:D20"/>
    <mergeCell ref="C21:D21"/>
    <mergeCell ref="A14:G14"/>
    <mergeCell ref="A15:B15"/>
    <mergeCell ref="C15:G15"/>
    <mergeCell ref="A16:B16"/>
    <mergeCell ref="C16:G16"/>
    <mergeCell ref="A17:B17"/>
    <mergeCell ref="C17:G17"/>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conditionalFormatting sqref="D40">
    <cfRule type="cellIs" dxfId="3" priority="4" operator="equal">
      <formula>"Seleccionar"</formula>
    </cfRule>
  </conditionalFormatting>
  <conditionalFormatting sqref="D48">
    <cfRule type="cellIs" dxfId="2" priority="3" operator="equal">
      <formula>"Seleccionar"</formula>
    </cfRule>
  </conditionalFormatting>
  <conditionalFormatting sqref="D54">
    <cfRule type="cellIs" dxfId="1" priority="2" operator="equal">
      <formula>"Seleccionar"</formula>
    </cfRule>
  </conditionalFormatting>
  <conditionalFormatting sqref="E68">
    <cfRule type="cellIs" dxfId="0"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55"/>
  <sheetViews>
    <sheetView showGridLines="0" topLeftCell="A112" zoomScale="70" zoomScaleNormal="70" workbookViewId="0">
      <selection activeCell="A132" sqref="A132:G132"/>
    </sheetView>
  </sheetViews>
  <sheetFormatPr baseColWidth="10" defaultRowHeight="16.5" x14ac:dyDescent="0.2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x14ac:dyDescent="0.3">
      <c r="A1" s="168" t="s">
        <v>0</v>
      </c>
      <c r="B1" s="168"/>
      <c r="C1" s="168"/>
      <c r="D1" s="169" t="s">
        <v>31</v>
      </c>
      <c r="E1" s="169"/>
      <c r="F1" s="169"/>
      <c r="G1" s="169"/>
      <c r="H1" s="1"/>
    </row>
    <row r="2" spans="1:8" ht="17.25" thickTop="1" x14ac:dyDescent="0.25">
      <c r="A2" s="170"/>
      <c r="B2" s="170"/>
      <c r="C2" s="170"/>
      <c r="D2" s="170"/>
      <c r="E2" s="170"/>
      <c r="F2" s="170"/>
      <c r="G2" s="170"/>
    </row>
    <row r="3" spans="1:8" x14ac:dyDescent="0.25">
      <c r="A3" s="171" t="s">
        <v>1</v>
      </c>
      <c r="B3" s="171"/>
      <c r="C3" s="171"/>
      <c r="D3" s="171"/>
      <c r="E3" s="171"/>
      <c r="F3" s="171"/>
      <c r="G3" s="171"/>
    </row>
    <row r="4" spans="1:8" x14ac:dyDescent="0.25">
      <c r="A4" s="172" t="s">
        <v>2</v>
      </c>
      <c r="B4" s="172"/>
      <c r="C4" s="172"/>
      <c r="D4" s="173" t="s">
        <v>70</v>
      </c>
      <c r="E4" s="173"/>
      <c r="F4" s="173"/>
      <c r="G4" s="173"/>
    </row>
    <row r="5" spans="1:8" x14ac:dyDescent="0.25">
      <c r="A5" s="172" t="s">
        <v>3</v>
      </c>
      <c r="B5" s="172"/>
      <c r="C5" s="172"/>
      <c r="D5" s="173" t="s">
        <v>49</v>
      </c>
      <c r="E5" s="173"/>
      <c r="F5" s="173"/>
      <c r="G5" s="173"/>
    </row>
    <row r="6" spans="1:8" x14ac:dyDescent="0.25">
      <c r="A6" s="172" t="s">
        <v>4</v>
      </c>
      <c r="B6" s="172"/>
      <c r="C6" s="172"/>
      <c r="D6" s="173" t="s">
        <v>50</v>
      </c>
      <c r="E6" s="173"/>
      <c r="F6" s="173"/>
      <c r="G6" s="173"/>
    </row>
    <row r="7" spans="1:8" x14ac:dyDescent="0.25">
      <c r="A7" s="179" t="s">
        <v>44</v>
      </c>
      <c r="B7" s="180"/>
      <c r="C7" s="181"/>
      <c r="D7" s="182" t="s">
        <v>541</v>
      </c>
      <c r="E7" s="182"/>
      <c r="F7" s="182"/>
      <c r="G7" s="182"/>
    </row>
    <row r="8" spans="1:8" x14ac:dyDescent="0.25">
      <c r="A8" s="174" t="s">
        <v>5</v>
      </c>
      <c r="B8" s="175"/>
      <c r="C8" s="175"/>
      <c r="D8" s="175"/>
      <c r="E8" s="175"/>
      <c r="F8" s="175"/>
      <c r="G8" s="176"/>
    </row>
    <row r="9" spans="1:8" x14ac:dyDescent="0.25">
      <c r="A9" s="177" t="s">
        <v>46</v>
      </c>
      <c r="B9" s="177"/>
      <c r="C9" s="177"/>
      <c r="D9" s="177"/>
      <c r="E9" s="177"/>
      <c r="F9" s="177"/>
      <c r="G9" s="177"/>
    </row>
    <row r="10" spans="1:8" x14ac:dyDescent="0.25">
      <c r="A10" s="178" t="s">
        <v>47</v>
      </c>
      <c r="B10" s="178"/>
      <c r="C10" s="178"/>
      <c r="D10" s="178"/>
      <c r="E10" s="178"/>
      <c r="F10" s="178"/>
      <c r="G10" s="178"/>
    </row>
    <row r="11" spans="1:8" x14ac:dyDescent="0.25">
      <c r="A11" s="173" t="s">
        <v>72</v>
      </c>
      <c r="B11" s="173"/>
      <c r="C11" s="173"/>
      <c r="D11" s="173"/>
      <c r="E11" s="173"/>
      <c r="F11" s="173"/>
      <c r="G11" s="173"/>
    </row>
    <row r="12" spans="1:8" x14ac:dyDescent="0.25">
      <c r="A12" s="173" t="s">
        <v>48</v>
      </c>
      <c r="B12" s="173"/>
      <c r="C12" s="173"/>
      <c r="D12" s="173"/>
      <c r="E12" s="173"/>
      <c r="F12" s="173"/>
      <c r="G12" s="173"/>
    </row>
    <row r="13" spans="1:8" x14ac:dyDescent="0.25">
      <c r="A13" s="222" t="s">
        <v>247</v>
      </c>
      <c r="B13" s="222"/>
      <c r="C13" s="222"/>
      <c r="D13" s="222"/>
      <c r="E13" s="222"/>
      <c r="F13" s="222"/>
      <c r="G13" s="222"/>
    </row>
    <row r="14" spans="1:8" x14ac:dyDescent="0.25">
      <c r="A14" s="177" t="s">
        <v>6</v>
      </c>
      <c r="B14" s="177"/>
      <c r="C14" s="177"/>
      <c r="D14" s="177"/>
      <c r="E14" s="177"/>
      <c r="F14" s="177"/>
      <c r="G14" s="177"/>
    </row>
    <row r="15" spans="1:8" x14ac:dyDescent="0.25">
      <c r="A15" s="178" t="s">
        <v>7</v>
      </c>
      <c r="B15" s="178"/>
      <c r="C15" s="173" t="s">
        <v>45</v>
      </c>
      <c r="D15" s="173"/>
      <c r="E15" s="173"/>
      <c r="F15" s="173"/>
      <c r="G15" s="173"/>
    </row>
    <row r="16" spans="1:8" x14ac:dyDescent="0.25">
      <c r="A16" s="178" t="s">
        <v>8</v>
      </c>
      <c r="B16" s="178"/>
      <c r="C16" s="173" t="s">
        <v>52</v>
      </c>
      <c r="D16" s="173"/>
      <c r="E16" s="173"/>
      <c r="F16" s="173"/>
      <c r="G16" s="173"/>
    </row>
    <row r="17" spans="1:7" x14ac:dyDescent="0.25">
      <c r="A17" s="178" t="s">
        <v>9</v>
      </c>
      <c r="B17" s="178"/>
      <c r="C17" s="173" t="s">
        <v>54</v>
      </c>
      <c r="D17" s="173"/>
      <c r="E17" s="173"/>
      <c r="F17" s="173"/>
      <c r="G17" s="173"/>
    </row>
    <row r="18" spans="1:7" x14ac:dyDescent="0.25">
      <c r="A18" s="178" t="s">
        <v>10</v>
      </c>
      <c r="B18" s="178"/>
      <c r="C18" s="173" t="s">
        <v>53</v>
      </c>
      <c r="D18" s="173"/>
      <c r="E18" s="173"/>
      <c r="F18" s="173"/>
      <c r="G18" s="173"/>
    </row>
    <row r="19" spans="1:7" x14ac:dyDescent="0.25">
      <c r="A19" s="183" t="s">
        <v>11</v>
      </c>
      <c r="B19" s="183"/>
      <c r="C19" s="184"/>
      <c r="D19" s="184"/>
      <c r="E19" s="184"/>
      <c r="F19" s="184"/>
      <c r="G19" s="184"/>
    </row>
    <row r="20" spans="1:7" x14ac:dyDescent="0.25">
      <c r="A20" s="185"/>
      <c r="B20" s="186"/>
      <c r="C20" s="187" t="s">
        <v>12</v>
      </c>
      <c r="D20" s="188"/>
      <c r="E20" s="149" t="s">
        <v>13</v>
      </c>
      <c r="F20" s="149" t="s">
        <v>14</v>
      </c>
      <c r="G20" s="156" t="s">
        <v>15</v>
      </c>
    </row>
    <row r="21" spans="1:7" x14ac:dyDescent="0.25">
      <c r="A21" s="185"/>
      <c r="B21" s="186"/>
      <c r="C21" s="189" t="s">
        <v>16</v>
      </c>
      <c r="D21" s="190"/>
      <c r="E21" s="150" t="s">
        <v>16</v>
      </c>
      <c r="F21" s="150" t="s">
        <v>16</v>
      </c>
      <c r="G21" s="157" t="s">
        <v>17</v>
      </c>
    </row>
    <row r="22" spans="1:7" x14ac:dyDescent="0.25">
      <c r="A22" s="192" t="s">
        <v>69</v>
      </c>
      <c r="B22" s="192"/>
      <c r="C22" s="193">
        <v>213.09</v>
      </c>
      <c r="D22" s="193"/>
      <c r="E22" s="145">
        <v>180.63</v>
      </c>
      <c r="F22" s="35">
        <v>33.700000000000003</v>
      </c>
      <c r="G22" s="71">
        <f>(F22*100)/C22</f>
        <v>15.814913886151393</v>
      </c>
    </row>
    <row r="23" spans="1:7" x14ac:dyDescent="0.25">
      <c r="A23" s="192" t="s">
        <v>18</v>
      </c>
      <c r="B23" s="192"/>
      <c r="C23" s="194">
        <v>212.09</v>
      </c>
      <c r="D23" s="194"/>
      <c r="E23" s="146">
        <v>54.11</v>
      </c>
      <c r="F23" s="35">
        <v>33.700000000000003</v>
      </c>
      <c r="G23" s="72">
        <f>(F23*100)/C23</f>
        <v>15.889480880758171</v>
      </c>
    </row>
    <row r="24" spans="1:7" x14ac:dyDescent="0.25">
      <c r="A24" s="195" t="s">
        <v>19</v>
      </c>
      <c r="B24" s="195"/>
      <c r="C24" s="195"/>
      <c r="D24" s="195"/>
      <c r="E24" s="195"/>
      <c r="F24" s="195"/>
      <c r="G24" s="195"/>
    </row>
    <row r="25" spans="1:7" x14ac:dyDescent="0.25">
      <c r="A25" s="196" t="s">
        <v>39</v>
      </c>
      <c r="B25" s="196"/>
      <c r="C25" s="196"/>
      <c r="D25" s="196"/>
      <c r="E25" s="196"/>
      <c r="F25" s="196"/>
      <c r="G25" s="196"/>
    </row>
    <row r="26" spans="1:7" x14ac:dyDescent="0.25">
      <c r="A26" s="191" t="s">
        <v>20</v>
      </c>
      <c r="B26" s="191"/>
      <c r="C26" s="191"/>
      <c r="D26" s="191"/>
      <c r="E26" s="191"/>
      <c r="F26" s="191" t="s">
        <v>21</v>
      </c>
      <c r="G26" s="191"/>
    </row>
    <row r="27" spans="1:7" x14ac:dyDescent="0.25">
      <c r="A27" s="192" t="s">
        <v>22</v>
      </c>
      <c r="B27" s="192" t="s">
        <v>23</v>
      </c>
      <c r="C27" s="192" t="s">
        <v>30</v>
      </c>
      <c r="D27" s="192" t="s">
        <v>24</v>
      </c>
      <c r="E27" s="192" t="s">
        <v>25</v>
      </c>
      <c r="F27" s="147" t="s">
        <v>26</v>
      </c>
      <c r="G27" s="158">
        <v>1</v>
      </c>
    </row>
    <row r="28" spans="1:7" x14ac:dyDescent="0.25">
      <c r="A28" s="192"/>
      <c r="B28" s="192"/>
      <c r="C28" s="192"/>
      <c r="D28" s="192"/>
      <c r="E28" s="192"/>
      <c r="F28" s="7" t="s">
        <v>35</v>
      </c>
      <c r="G28" s="159">
        <v>1</v>
      </c>
    </row>
    <row r="29" spans="1:7" x14ac:dyDescent="0.25">
      <c r="A29" s="192"/>
      <c r="B29" s="192"/>
      <c r="C29" s="192"/>
      <c r="D29" s="192"/>
      <c r="E29" s="192"/>
      <c r="F29" s="147" t="s">
        <v>27</v>
      </c>
      <c r="G29" s="158" t="s">
        <v>542</v>
      </c>
    </row>
    <row r="30" spans="1:7" x14ac:dyDescent="0.25">
      <c r="A30" s="192"/>
      <c r="B30" s="192"/>
      <c r="C30" s="192"/>
      <c r="D30" s="192"/>
      <c r="E30" s="192"/>
      <c r="F30" s="7" t="s">
        <v>36</v>
      </c>
      <c r="G30" s="159" t="s">
        <v>542</v>
      </c>
    </row>
    <row r="31" spans="1:7" x14ac:dyDescent="0.25">
      <c r="A31" s="192"/>
      <c r="B31" s="192"/>
      <c r="C31" s="192"/>
      <c r="D31" s="192"/>
      <c r="E31" s="192"/>
      <c r="F31" s="147" t="s">
        <v>28</v>
      </c>
      <c r="G31" s="160" t="s">
        <v>542</v>
      </c>
    </row>
    <row r="32" spans="1:7" ht="247.5" x14ac:dyDescent="0.25">
      <c r="A32" s="143" t="s">
        <v>543</v>
      </c>
      <c r="B32" s="143" t="s">
        <v>544</v>
      </c>
      <c r="C32" s="143" t="s">
        <v>545</v>
      </c>
      <c r="D32" s="143" t="s">
        <v>546</v>
      </c>
      <c r="E32" s="143" t="s">
        <v>57</v>
      </c>
      <c r="F32" s="154" t="s">
        <v>40</v>
      </c>
      <c r="G32" s="48" t="s">
        <v>542</v>
      </c>
    </row>
    <row r="33" spans="1:7" x14ac:dyDescent="0.25">
      <c r="A33" s="191" t="s">
        <v>41</v>
      </c>
      <c r="B33" s="191"/>
      <c r="C33" s="191"/>
      <c r="D33" s="191"/>
      <c r="E33" s="191"/>
      <c r="F33" s="191"/>
      <c r="G33" s="191"/>
    </row>
    <row r="34" spans="1:7" x14ac:dyDescent="0.25">
      <c r="A34" s="191" t="s">
        <v>20</v>
      </c>
      <c r="B34" s="191"/>
      <c r="C34" s="191"/>
      <c r="D34" s="191"/>
      <c r="E34" s="191"/>
      <c r="F34" s="191" t="s">
        <v>21</v>
      </c>
      <c r="G34" s="191"/>
    </row>
    <row r="35" spans="1:7" x14ac:dyDescent="0.25">
      <c r="A35" s="192" t="s">
        <v>22</v>
      </c>
      <c r="B35" s="192" t="s">
        <v>23</v>
      </c>
      <c r="C35" s="192" t="s">
        <v>30</v>
      </c>
      <c r="D35" s="192" t="s">
        <v>24</v>
      </c>
      <c r="E35" s="192" t="s">
        <v>25</v>
      </c>
      <c r="F35" s="147" t="s">
        <v>26</v>
      </c>
      <c r="G35" s="158">
        <v>100</v>
      </c>
    </row>
    <row r="36" spans="1:7" x14ac:dyDescent="0.25">
      <c r="A36" s="192"/>
      <c r="B36" s="192"/>
      <c r="C36" s="192"/>
      <c r="D36" s="192"/>
      <c r="E36" s="192"/>
      <c r="F36" s="7" t="s">
        <v>35</v>
      </c>
      <c r="G36" s="159">
        <v>100</v>
      </c>
    </row>
    <row r="37" spans="1:7" x14ac:dyDescent="0.25">
      <c r="A37" s="192"/>
      <c r="B37" s="192"/>
      <c r="C37" s="192"/>
      <c r="D37" s="192"/>
      <c r="E37" s="192"/>
      <c r="F37" s="7" t="s">
        <v>27</v>
      </c>
      <c r="G37" s="159" t="s">
        <v>542</v>
      </c>
    </row>
    <row r="38" spans="1:7" x14ac:dyDescent="0.25">
      <c r="A38" s="192"/>
      <c r="B38" s="192"/>
      <c r="C38" s="192"/>
      <c r="D38" s="192"/>
      <c r="E38" s="192"/>
      <c r="F38" s="7" t="s">
        <v>36</v>
      </c>
      <c r="G38" s="161" t="s">
        <v>542</v>
      </c>
    </row>
    <row r="39" spans="1:7" x14ac:dyDescent="0.25">
      <c r="A39" s="192"/>
      <c r="B39" s="192"/>
      <c r="C39" s="192"/>
      <c r="D39" s="192"/>
      <c r="E39" s="192"/>
      <c r="F39" s="7" t="s">
        <v>28</v>
      </c>
      <c r="G39" s="159" t="s">
        <v>542</v>
      </c>
    </row>
    <row r="40" spans="1:7" ht="66" x14ac:dyDescent="0.25">
      <c r="A40" s="143" t="s">
        <v>547</v>
      </c>
      <c r="B40" s="143" t="s">
        <v>548</v>
      </c>
      <c r="C40" s="143" t="s">
        <v>549</v>
      </c>
      <c r="D40" s="143" t="s">
        <v>550</v>
      </c>
      <c r="E40" s="143" t="s">
        <v>57</v>
      </c>
      <c r="F40" s="52" t="s">
        <v>38</v>
      </c>
      <c r="G40" s="48" t="s">
        <v>542</v>
      </c>
    </row>
    <row r="41" spans="1:7" x14ac:dyDescent="0.25">
      <c r="A41" s="191" t="s">
        <v>42</v>
      </c>
      <c r="B41" s="191"/>
      <c r="C41" s="191"/>
      <c r="D41" s="191"/>
      <c r="E41" s="191"/>
      <c r="F41" s="191"/>
      <c r="G41" s="191"/>
    </row>
    <row r="42" spans="1:7" x14ac:dyDescent="0.25">
      <c r="A42" s="191" t="s">
        <v>20</v>
      </c>
      <c r="B42" s="191"/>
      <c r="C42" s="191"/>
      <c r="D42" s="191"/>
      <c r="E42" s="191"/>
      <c r="F42" s="191" t="s">
        <v>21</v>
      </c>
      <c r="G42" s="191"/>
    </row>
    <row r="43" spans="1:7" x14ac:dyDescent="0.25">
      <c r="A43" s="192" t="s">
        <v>22</v>
      </c>
      <c r="B43" s="192" t="s">
        <v>23</v>
      </c>
      <c r="C43" s="192" t="s">
        <v>30</v>
      </c>
      <c r="D43" s="192" t="s">
        <v>24</v>
      </c>
      <c r="E43" s="192" t="s">
        <v>25</v>
      </c>
      <c r="F43" s="7" t="s">
        <v>26</v>
      </c>
      <c r="G43" s="159">
        <v>100</v>
      </c>
    </row>
    <row r="44" spans="1:7" x14ac:dyDescent="0.25">
      <c r="A44" s="192"/>
      <c r="B44" s="192"/>
      <c r="C44" s="192"/>
      <c r="D44" s="192"/>
      <c r="E44" s="192"/>
      <c r="F44" s="7" t="s">
        <v>35</v>
      </c>
      <c r="G44" s="159">
        <v>100</v>
      </c>
    </row>
    <row r="45" spans="1:7" x14ac:dyDescent="0.25">
      <c r="A45" s="192"/>
      <c r="B45" s="192"/>
      <c r="C45" s="192"/>
      <c r="D45" s="192"/>
      <c r="E45" s="192"/>
      <c r="F45" s="7" t="s">
        <v>27</v>
      </c>
      <c r="G45" s="159">
        <v>50</v>
      </c>
    </row>
    <row r="46" spans="1:7" x14ac:dyDescent="0.25">
      <c r="A46" s="192"/>
      <c r="B46" s="192"/>
      <c r="C46" s="192"/>
      <c r="D46" s="192"/>
      <c r="E46" s="192"/>
      <c r="F46" s="7" t="s">
        <v>36</v>
      </c>
      <c r="G46" s="161">
        <v>50</v>
      </c>
    </row>
    <row r="47" spans="1:7" x14ac:dyDescent="0.25">
      <c r="A47" s="192"/>
      <c r="B47" s="192"/>
      <c r="C47" s="192"/>
      <c r="D47" s="192"/>
      <c r="E47" s="192"/>
      <c r="F47" s="7" t="s">
        <v>28</v>
      </c>
      <c r="G47" s="159">
        <v>80</v>
      </c>
    </row>
    <row r="48" spans="1:7" ht="49.5" x14ac:dyDescent="0.25">
      <c r="A48" s="143" t="s">
        <v>551</v>
      </c>
      <c r="B48" s="143" t="s">
        <v>552</v>
      </c>
      <c r="C48" s="143" t="s">
        <v>553</v>
      </c>
      <c r="D48" s="143" t="s">
        <v>550</v>
      </c>
      <c r="E48" s="143" t="s">
        <v>58</v>
      </c>
      <c r="F48" s="52" t="s">
        <v>38</v>
      </c>
      <c r="G48" s="48">
        <f>(G47*100)/G44</f>
        <v>80</v>
      </c>
    </row>
    <row r="49" spans="1:7" x14ac:dyDescent="0.25">
      <c r="A49" s="192" t="s">
        <v>22</v>
      </c>
      <c r="B49" s="192" t="s">
        <v>23</v>
      </c>
      <c r="C49" s="192" t="s">
        <v>30</v>
      </c>
      <c r="D49" s="192" t="s">
        <v>24</v>
      </c>
      <c r="E49" s="192" t="s">
        <v>25</v>
      </c>
      <c r="F49" s="7" t="s">
        <v>26</v>
      </c>
      <c r="G49" s="159">
        <v>100</v>
      </c>
    </row>
    <row r="50" spans="1:7" x14ac:dyDescent="0.25">
      <c r="A50" s="192"/>
      <c r="B50" s="192"/>
      <c r="C50" s="192"/>
      <c r="D50" s="192"/>
      <c r="E50" s="192"/>
      <c r="F50" s="7" t="s">
        <v>35</v>
      </c>
      <c r="G50" s="159">
        <v>100</v>
      </c>
    </row>
    <row r="51" spans="1:7" x14ac:dyDescent="0.25">
      <c r="A51" s="192"/>
      <c r="B51" s="192"/>
      <c r="C51" s="192"/>
      <c r="D51" s="192"/>
      <c r="E51" s="192"/>
      <c r="F51" s="7" t="s">
        <v>27</v>
      </c>
      <c r="G51" s="159">
        <v>50</v>
      </c>
    </row>
    <row r="52" spans="1:7" x14ac:dyDescent="0.25">
      <c r="A52" s="192"/>
      <c r="B52" s="192"/>
      <c r="C52" s="192"/>
      <c r="D52" s="192"/>
      <c r="E52" s="192"/>
      <c r="F52" s="7" t="s">
        <v>36</v>
      </c>
      <c r="G52" s="161">
        <v>50</v>
      </c>
    </row>
    <row r="53" spans="1:7" x14ac:dyDescent="0.25">
      <c r="A53" s="192"/>
      <c r="B53" s="192"/>
      <c r="C53" s="192"/>
      <c r="D53" s="192"/>
      <c r="E53" s="192"/>
      <c r="F53" s="7" t="s">
        <v>28</v>
      </c>
      <c r="G53" s="159">
        <v>81</v>
      </c>
    </row>
    <row r="54" spans="1:7" ht="198" x14ac:dyDescent="0.25">
      <c r="A54" s="143" t="s">
        <v>554</v>
      </c>
      <c r="B54" s="143" t="s">
        <v>555</v>
      </c>
      <c r="C54" s="143" t="s">
        <v>556</v>
      </c>
      <c r="D54" s="143" t="s">
        <v>550</v>
      </c>
      <c r="E54" s="143" t="s">
        <v>58</v>
      </c>
      <c r="F54" s="52" t="s">
        <v>38</v>
      </c>
      <c r="G54" s="48">
        <f>(G53*100)/G50</f>
        <v>81</v>
      </c>
    </row>
    <row r="55" spans="1:7" x14ac:dyDescent="0.25">
      <c r="A55" s="191" t="s">
        <v>43</v>
      </c>
      <c r="B55" s="191"/>
      <c r="C55" s="191"/>
      <c r="D55" s="191"/>
      <c r="E55" s="191"/>
      <c r="F55" s="191"/>
      <c r="G55" s="191"/>
    </row>
    <row r="56" spans="1:7" x14ac:dyDescent="0.25">
      <c r="A56" s="191" t="s">
        <v>20</v>
      </c>
      <c r="B56" s="191"/>
      <c r="C56" s="191"/>
      <c r="D56" s="191"/>
      <c r="E56" s="191"/>
      <c r="F56" s="191" t="s">
        <v>21</v>
      </c>
      <c r="G56" s="191"/>
    </row>
    <row r="57" spans="1:7" x14ac:dyDescent="0.25">
      <c r="A57" s="192" t="s">
        <v>22</v>
      </c>
      <c r="B57" s="192" t="s">
        <v>23</v>
      </c>
      <c r="C57" s="192" t="s">
        <v>30</v>
      </c>
      <c r="D57" s="192" t="s">
        <v>24</v>
      </c>
      <c r="E57" s="192" t="s">
        <v>25</v>
      </c>
      <c r="F57" s="7" t="s">
        <v>26</v>
      </c>
      <c r="G57" s="162">
        <v>100</v>
      </c>
    </row>
    <row r="58" spans="1:7" x14ac:dyDescent="0.25">
      <c r="A58" s="192"/>
      <c r="B58" s="192"/>
      <c r="C58" s="192"/>
      <c r="D58" s="192"/>
      <c r="E58" s="192"/>
      <c r="F58" s="7" t="s">
        <v>35</v>
      </c>
      <c r="G58" s="162">
        <v>100</v>
      </c>
    </row>
    <row r="59" spans="1:7" x14ac:dyDescent="0.25">
      <c r="A59" s="192"/>
      <c r="B59" s="192"/>
      <c r="C59" s="192"/>
      <c r="D59" s="192"/>
      <c r="E59" s="192"/>
      <c r="F59" s="7" t="s">
        <v>27</v>
      </c>
      <c r="G59" s="162">
        <v>100</v>
      </c>
    </row>
    <row r="60" spans="1:7" x14ac:dyDescent="0.25">
      <c r="A60" s="192"/>
      <c r="B60" s="192"/>
      <c r="C60" s="192"/>
      <c r="D60" s="192"/>
      <c r="E60" s="192"/>
      <c r="F60" s="7" t="s">
        <v>36</v>
      </c>
      <c r="G60" s="148">
        <v>100</v>
      </c>
    </row>
    <row r="61" spans="1:7" x14ac:dyDescent="0.25">
      <c r="A61" s="192"/>
      <c r="B61" s="192"/>
      <c r="C61" s="192"/>
      <c r="D61" s="192"/>
      <c r="E61" s="192"/>
      <c r="F61" s="7" t="s">
        <v>28</v>
      </c>
      <c r="G61" s="162">
        <v>100</v>
      </c>
    </row>
    <row r="62" spans="1:7" ht="49.5" x14ac:dyDescent="0.25">
      <c r="A62" s="143" t="s">
        <v>557</v>
      </c>
      <c r="B62" s="143" t="s">
        <v>558</v>
      </c>
      <c r="C62" s="143" t="s">
        <v>559</v>
      </c>
      <c r="D62" s="143" t="s">
        <v>59</v>
      </c>
      <c r="E62" s="143" t="s">
        <v>60</v>
      </c>
      <c r="F62" s="52" t="s">
        <v>38</v>
      </c>
      <c r="G62" s="167">
        <f>(G61*100)/G58</f>
        <v>100</v>
      </c>
    </row>
    <row r="63" spans="1:7" x14ac:dyDescent="0.25">
      <c r="A63" s="192" t="s">
        <v>22</v>
      </c>
      <c r="B63" s="192" t="s">
        <v>23</v>
      </c>
      <c r="C63" s="192" t="s">
        <v>30</v>
      </c>
      <c r="D63" s="192" t="s">
        <v>24</v>
      </c>
      <c r="E63" s="192" t="s">
        <v>25</v>
      </c>
      <c r="F63" s="7" t="s">
        <v>26</v>
      </c>
      <c r="G63" s="162">
        <v>100</v>
      </c>
    </row>
    <row r="64" spans="1:7" x14ac:dyDescent="0.25">
      <c r="A64" s="192"/>
      <c r="B64" s="192"/>
      <c r="C64" s="192"/>
      <c r="D64" s="192"/>
      <c r="E64" s="192"/>
      <c r="F64" s="7" t="s">
        <v>35</v>
      </c>
      <c r="G64" s="162">
        <v>100</v>
      </c>
    </row>
    <row r="65" spans="1:7" x14ac:dyDescent="0.25">
      <c r="A65" s="192"/>
      <c r="B65" s="192"/>
      <c r="C65" s="192"/>
      <c r="D65" s="192"/>
      <c r="E65" s="192"/>
      <c r="F65" s="7" t="s">
        <v>27</v>
      </c>
      <c r="G65" s="162">
        <v>100</v>
      </c>
    </row>
    <row r="66" spans="1:7" x14ac:dyDescent="0.25">
      <c r="A66" s="192"/>
      <c r="B66" s="192"/>
      <c r="C66" s="192"/>
      <c r="D66" s="192"/>
      <c r="E66" s="192"/>
      <c r="F66" s="7" t="s">
        <v>36</v>
      </c>
      <c r="G66" s="148">
        <v>100</v>
      </c>
    </row>
    <row r="67" spans="1:7" x14ac:dyDescent="0.25">
      <c r="A67" s="192"/>
      <c r="B67" s="192"/>
      <c r="C67" s="192"/>
      <c r="D67" s="192"/>
      <c r="E67" s="192"/>
      <c r="F67" s="7" t="s">
        <v>28</v>
      </c>
      <c r="G67" s="162">
        <v>100</v>
      </c>
    </row>
    <row r="68" spans="1:7" ht="49.5" x14ac:dyDescent="0.25">
      <c r="A68" s="143" t="s">
        <v>560</v>
      </c>
      <c r="B68" s="143" t="s">
        <v>558</v>
      </c>
      <c r="C68" s="143" t="s">
        <v>561</v>
      </c>
      <c r="D68" s="143" t="s">
        <v>59</v>
      </c>
      <c r="E68" s="143" t="s">
        <v>60</v>
      </c>
      <c r="F68" s="52" t="s">
        <v>38</v>
      </c>
      <c r="G68" s="167">
        <f>(G67*100)/G64</f>
        <v>100</v>
      </c>
    </row>
    <row r="69" spans="1:7" x14ac:dyDescent="0.25">
      <c r="A69" s="192" t="s">
        <v>22</v>
      </c>
      <c r="B69" s="192" t="s">
        <v>23</v>
      </c>
      <c r="C69" s="192" t="s">
        <v>30</v>
      </c>
      <c r="D69" s="192" t="s">
        <v>24</v>
      </c>
      <c r="E69" s="192" t="s">
        <v>25</v>
      </c>
      <c r="F69" s="7" t="s">
        <v>26</v>
      </c>
      <c r="G69" s="162">
        <v>100</v>
      </c>
    </row>
    <row r="70" spans="1:7" x14ac:dyDescent="0.25">
      <c r="A70" s="192"/>
      <c r="B70" s="192"/>
      <c r="C70" s="192"/>
      <c r="D70" s="192"/>
      <c r="E70" s="192"/>
      <c r="F70" s="7" t="s">
        <v>35</v>
      </c>
      <c r="G70" s="162">
        <v>100</v>
      </c>
    </row>
    <row r="71" spans="1:7" x14ac:dyDescent="0.25">
      <c r="A71" s="192"/>
      <c r="B71" s="192"/>
      <c r="C71" s="192"/>
      <c r="D71" s="192"/>
      <c r="E71" s="192"/>
      <c r="F71" s="7" t="s">
        <v>27</v>
      </c>
      <c r="G71" s="162">
        <v>50</v>
      </c>
    </row>
    <row r="72" spans="1:7" x14ac:dyDescent="0.25">
      <c r="A72" s="192"/>
      <c r="B72" s="192"/>
      <c r="C72" s="192"/>
      <c r="D72" s="192"/>
      <c r="E72" s="192"/>
      <c r="F72" s="7" t="s">
        <v>36</v>
      </c>
      <c r="G72" s="148">
        <v>50</v>
      </c>
    </row>
    <row r="73" spans="1:7" x14ac:dyDescent="0.25">
      <c r="A73" s="192"/>
      <c r="B73" s="192"/>
      <c r="C73" s="192"/>
      <c r="D73" s="192"/>
      <c r="E73" s="192"/>
      <c r="F73" s="7" t="s">
        <v>28</v>
      </c>
      <c r="G73" s="162">
        <v>40</v>
      </c>
    </row>
    <row r="74" spans="1:7" ht="66" x14ac:dyDescent="0.25">
      <c r="A74" s="143" t="s">
        <v>562</v>
      </c>
      <c r="B74" s="143" t="s">
        <v>563</v>
      </c>
      <c r="C74" s="143" t="s">
        <v>564</v>
      </c>
      <c r="D74" s="143" t="s">
        <v>59</v>
      </c>
      <c r="E74" s="143" t="s">
        <v>60</v>
      </c>
      <c r="F74" s="52" t="s">
        <v>38</v>
      </c>
      <c r="G74" s="167">
        <f>(G73*100)/G70</f>
        <v>40</v>
      </c>
    </row>
    <row r="75" spans="1:7" x14ac:dyDescent="0.25">
      <c r="A75" s="192" t="s">
        <v>22</v>
      </c>
      <c r="B75" s="192" t="s">
        <v>23</v>
      </c>
      <c r="C75" s="192" t="s">
        <v>30</v>
      </c>
      <c r="D75" s="192" t="s">
        <v>24</v>
      </c>
      <c r="E75" s="192" t="s">
        <v>25</v>
      </c>
      <c r="F75" s="7" t="s">
        <v>26</v>
      </c>
      <c r="G75" s="162">
        <v>100</v>
      </c>
    </row>
    <row r="76" spans="1:7" x14ac:dyDescent="0.25">
      <c r="A76" s="192"/>
      <c r="B76" s="192"/>
      <c r="C76" s="192"/>
      <c r="D76" s="192"/>
      <c r="E76" s="192"/>
      <c r="F76" s="7" t="s">
        <v>35</v>
      </c>
      <c r="G76" s="162">
        <v>100</v>
      </c>
    </row>
    <row r="77" spans="1:7" x14ac:dyDescent="0.25">
      <c r="A77" s="192"/>
      <c r="B77" s="192"/>
      <c r="C77" s="192"/>
      <c r="D77" s="192"/>
      <c r="E77" s="192"/>
      <c r="F77" s="7" t="s">
        <v>27</v>
      </c>
      <c r="G77" s="162">
        <v>50</v>
      </c>
    </row>
    <row r="78" spans="1:7" x14ac:dyDescent="0.25">
      <c r="A78" s="192"/>
      <c r="B78" s="192"/>
      <c r="C78" s="192"/>
      <c r="D78" s="192"/>
      <c r="E78" s="192"/>
      <c r="F78" s="7" t="s">
        <v>36</v>
      </c>
      <c r="G78" s="148">
        <v>50</v>
      </c>
    </row>
    <row r="79" spans="1:7" x14ac:dyDescent="0.25">
      <c r="A79" s="192"/>
      <c r="B79" s="192"/>
      <c r="C79" s="192"/>
      <c r="D79" s="192"/>
      <c r="E79" s="192"/>
      <c r="F79" s="7" t="s">
        <v>28</v>
      </c>
      <c r="G79" s="162">
        <v>61</v>
      </c>
    </row>
    <row r="80" spans="1:7" ht="82.5" x14ac:dyDescent="0.25">
      <c r="A80" s="143" t="s">
        <v>565</v>
      </c>
      <c r="B80" s="143" t="s">
        <v>566</v>
      </c>
      <c r="C80" s="143" t="s">
        <v>567</v>
      </c>
      <c r="D80" s="143" t="s">
        <v>59</v>
      </c>
      <c r="E80" s="143" t="s">
        <v>60</v>
      </c>
      <c r="F80" s="52" t="s">
        <v>38</v>
      </c>
      <c r="G80" s="167">
        <f>(G79*100)/G76</f>
        <v>61</v>
      </c>
    </row>
    <row r="81" spans="1:7" x14ac:dyDescent="0.25">
      <c r="A81" s="192" t="s">
        <v>22</v>
      </c>
      <c r="B81" s="192" t="s">
        <v>23</v>
      </c>
      <c r="C81" s="192" t="s">
        <v>30</v>
      </c>
      <c r="D81" s="192" t="s">
        <v>24</v>
      </c>
      <c r="E81" s="192" t="s">
        <v>25</v>
      </c>
      <c r="F81" s="7" t="s">
        <v>26</v>
      </c>
      <c r="G81" s="162">
        <v>100</v>
      </c>
    </row>
    <row r="82" spans="1:7" x14ac:dyDescent="0.25">
      <c r="A82" s="192"/>
      <c r="B82" s="192"/>
      <c r="C82" s="192"/>
      <c r="D82" s="192"/>
      <c r="E82" s="192"/>
      <c r="F82" s="7" t="s">
        <v>35</v>
      </c>
      <c r="G82" s="162">
        <v>100</v>
      </c>
    </row>
    <row r="83" spans="1:7" x14ac:dyDescent="0.25">
      <c r="A83" s="192"/>
      <c r="B83" s="192"/>
      <c r="C83" s="192"/>
      <c r="D83" s="192"/>
      <c r="E83" s="192"/>
      <c r="F83" s="7" t="s">
        <v>27</v>
      </c>
      <c r="G83" s="162">
        <v>100</v>
      </c>
    </row>
    <row r="84" spans="1:7" x14ac:dyDescent="0.25">
      <c r="A84" s="192"/>
      <c r="B84" s="192"/>
      <c r="C84" s="192"/>
      <c r="D84" s="192"/>
      <c r="E84" s="192"/>
      <c r="F84" s="7" t="s">
        <v>36</v>
      </c>
      <c r="G84" s="148">
        <v>100</v>
      </c>
    </row>
    <row r="85" spans="1:7" x14ac:dyDescent="0.25">
      <c r="A85" s="192"/>
      <c r="B85" s="192"/>
      <c r="C85" s="192"/>
      <c r="D85" s="192"/>
      <c r="E85" s="192"/>
      <c r="F85" s="7" t="s">
        <v>28</v>
      </c>
      <c r="G85" s="162">
        <v>100</v>
      </c>
    </row>
    <row r="86" spans="1:7" ht="82.5" x14ac:dyDescent="0.25">
      <c r="A86" s="143" t="s">
        <v>568</v>
      </c>
      <c r="B86" s="143" t="s">
        <v>569</v>
      </c>
      <c r="C86" s="143" t="s">
        <v>570</v>
      </c>
      <c r="D86" s="143" t="s">
        <v>59</v>
      </c>
      <c r="E86" s="143" t="s">
        <v>60</v>
      </c>
      <c r="F86" s="52" t="s">
        <v>38</v>
      </c>
      <c r="G86" s="167">
        <f>(G85*100)/G82</f>
        <v>100</v>
      </c>
    </row>
    <row r="87" spans="1:7" x14ac:dyDescent="0.25">
      <c r="A87" s="192" t="s">
        <v>22</v>
      </c>
      <c r="B87" s="192" t="s">
        <v>23</v>
      </c>
      <c r="C87" s="192" t="s">
        <v>30</v>
      </c>
      <c r="D87" s="192" t="s">
        <v>24</v>
      </c>
      <c r="E87" s="192" t="s">
        <v>25</v>
      </c>
      <c r="F87" s="7" t="s">
        <v>26</v>
      </c>
      <c r="G87" s="162">
        <v>100</v>
      </c>
    </row>
    <row r="88" spans="1:7" x14ac:dyDescent="0.25">
      <c r="A88" s="192"/>
      <c r="B88" s="192"/>
      <c r="C88" s="192"/>
      <c r="D88" s="192"/>
      <c r="E88" s="192"/>
      <c r="F88" s="7" t="s">
        <v>35</v>
      </c>
      <c r="G88" s="162">
        <v>100</v>
      </c>
    </row>
    <row r="89" spans="1:7" x14ac:dyDescent="0.25">
      <c r="A89" s="192"/>
      <c r="B89" s="192"/>
      <c r="C89" s="192"/>
      <c r="D89" s="192"/>
      <c r="E89" s="192"/>
      <c r="F89" s="7" t="s">
        <v>27</v>
      </c>
      <c r="G89" s="162">
        <v>50</v>
      </c>
    </row>
    <row r="90" spans="1:7" x14ac:dyDescent="0.25">
      <c r="A90" s="192"/>
      <c r="B90" s="192"/>
      <c r="C90" s="192"/>
      <c r="D90" s="192"/>
      <c r="E90" s="192"/>
      <c r="F90" s="7" t="s">
        <v>36</v>
      </c>
      <c r="G90" s="148">
        <v>50</v>
      </c>
    </row>
    <row r="91" spans="1:7" x14ac:dyDescent="0.25">
      <c r="A91" s="192"/>
      <c r="B91" s="192"/>
      <c r="C91" s="192"/>
      <c r="D91" s="192"/>
      <c r="E91" s="192"/>
      <c r="F91" s="7" t="s">
        <v>28</v>
      </c>
      <c r="G91" s="162">
        <v>64</v>
      </c>
    </row>
    <row r="92" spans="1:7" ht="82.5" x14ac:dyDescent="0.25">
      <c r="A92" s="143" t="s">
        <v>571</v>
      </c>
      <c r="B92" s="143" t="s">
        <v>572</v>
      </c>
      <c r="C92" s="143" t="s">
        <v>573</v>
      </c>
      <c r="D92" s="143" t="s">
        <v>59</v>
      </c>
      <c r="E92" s="143" t="s">
        <v>60</v>
      </c>
      <c r="F92" s="52" t="s">
        <v>38</v>
      </c>
      <c r="G92" s="167">
        <f>(G91*100)/G88</f>
        <v>64</v>
      </c>
    </row>
    <row r="93" spans="1:7" x14ac:dyDescent="0.25">
      <c r="A93" s="192" t="s">
        <v>22</v>
      </c>
      <c r="B93" s="192" t="s">
        <v>23</v>
      </c>
      <c r="C93" s="192" t="s">
        <v>30</v>
      </c>
      <c r="D93" s="192" t="s">
        <v>24</v>
      </c>
      <c r="E93" s="192" t="s">
        <v>25</v>
      </c>
      <c r="F93" s="7" t="s">
        <v>26</v>
      </c>
      <c r="G93" s="162">
        <v>100</v>
      </c>
    </row>
    <row r="94" spans="1:7" x14ac:dyDescent="0.25">
      <c r="A94" s="192"/>
      <c r="B94" s="192"/>
      <c r="C94" s="192"/>
      <c r="D94" s="192"/>
      <c r="E94" s="192"/>
      <c r="F94" s="7" t="s">
        <v>35</v>
      </c>
      <c r="G94" s="162">
        <v>100</v>
      </c>
    </row>
    <row r="95" spans="1:7" x14ac:dyDescent="0.25">
      <c r="A95" s="192"/>
      <c r="B95" s="192"/>
      <c r="C95" s="192"/>
      <c r="D95" s="192"/>
      <c r="E95" s="192"/>
      <c r="F95" s="7" t="s">
        <v>27</v>
      </c>
      <c r="G95" s="162">
        <v>100</v>
      </c>
    </row>
    <row r="96" spans="1:7" x14ac:dyDescent="0.25">
      <c r="A96" s="192"/>
      <c r="B96" s="192"/>
      <c r="C96" s="192"/>
      <c r="D96" s="192"/>
      <c r="E96" s="192"/>
      <c r="F96" s="7" t="s">
        <v>36</v>
      </c>
      <c r="G96" s="148">
        <v>100</v>
      </c>
    </row>
    <row r="97" spans="1:7" x14ac:dyDescent="0.25">
      <c r="A97" s="192"/>
      <c r="B97" s="192"/>
      <c r="C97" s="192"/>
      <c r="D97" s="192"/>
      <c r="E97" s="192"/>
      <c r="F97" s="7" t="s">
        <v>28</v>
      </c>
      <c r="G97" s="162">
        <v>100</v>
      </c>
    </row>
    <row r="98" spans="1:7" ht="49.5" x14ac:dyDescent="0.25">
      <c r="A98" s="143" t="s">
        <v>574</v>
      </c>
      <c r="B98" s="143" t="s">
        <v>575</v>
      </c>
      <c r="C98" s="143" t="s">
        <v>576</v>
      </c>
      <c r="D98" s="143" t="s">
        <v>59</v>
      </c>
      <c r="E98" s="143" t="s">
        <v>60</v>
      </c>
      <c r="F98" s="52" t="s">
        <v>38</v>
      </c>
      <c r="G98" s="167">
        <f>(G97*100)/G94</f>
        <v>100</v>
      </c>
    </row>
    <row r="99" spans="1:7" x14ac:dyDescent="0.25">
      <c r="A99" s="192" t="s">
        <v>22</v>
      </c>
      <c r="B99" s="192" t="s">
        <v>23</v>
      </c>
      <c r="C99" s="192" t="s">
        <v>30</v>
      </c>
      <c r="D99" s="192" t="s">
        <v>24</v>
      </c>
      <c r="E99" s="192" t="s">
        <v>25</v>
      </c>
      <c r="F99" s="7" t="s">
        <v>26</v>
      </c>
      <c r="G99" s="162">
        <v>100</v>
      </c>
    </row>
    <row r="100" spans="1:7" x14ac:dyDescent="0.25">
      <c r="A100" s="192"/>
      <c r="B100" s="192"/>
      <c r="C100" s="192"/>
      <c r="D100" s="192"/>
      <c r="E100" s="192"/>
      <c r="F100" s="7" t="s">
        <v>35</v>
      </c>
      <c r="G100" s="162">
        <v>100</v>
      </c>
    </row>
    <row r="101" spans="1:7" x14ac:dyDescent="0.25">
      <c r="A101" s="192"/>
      <c r="B101" s="192"/>
      <c r="C101" s="192"/>
      <c r="D101" s="192"/>
      <c r="E101" s="192"/>
      <c r="F101" s="7" t="s">
        <v>27</v>
      </c>
      <c r="G101" s="162">
        <v>0</v>
      </c>
    </row>
    <row r="102" spans="1:7" x14ac:dyDescent="0.25">
      <c r="A102" s="192"/>
      <c r="B102" s="192"/>
      <c r="C102" s="192"/>
      <c r="D102" s="192"/>
      <c r="E102" s="192"/>
      <c r="F102" s="7" t="s">
        <v>36</v>
      </c>
      <c r="G102" s="148">
        <v>0</v>
      </c>
    </row>
    <row r="103" spans="1:7" x14ac:dyDescent="0.25">
      <c r="A103" s="192"/>
      <c r="B103" s="192"/>
      <c r="C103" s="192"/>
      <c r="D103" s="192"/>
      <c r="E103" s="192"/>
      <c r="F103" s="7" t="s">
        <v>28</v>
      </c>
      <c r="G103" s="162">
        <v>0</v>
      </c>
    </row>
    <row r="104" spans="1:7" ht="66" x14ac:dyDescent="0.25">
      <c r="A104" s="143" t="s">
        <v>125</v>
      </c>
      <c r="B104" s="143" t="s">
        <v>577</v>
      </c>
      <c r="C104" s="143" t="s">
        <v>127</v>
      </c>
      <c r="D104" s="143" t="s">
        <v>59</v>
      </c>
      <c r="E104" s="143" t="s">
        <v>60</v>
      </c>
      <c r="F104" s="52" t="s">
        <v>38</v>
      </c>
      <c r="G104" s="167">
        <f>(G103*100)/G100</f>
        <v>0</v>
      </c>
    </row>
    <row r="105" spans="1:7" x14ac:dyDescent="0.25">
      <c r="A105" s="192" t="s">
        <v>22</v>
      </c>
      <c r="B105" s="192" t="s">
        <v>23</v>
      </c>
      <c r="C105" s="192" t="s">
        <v>30</v>
      </c>
      <c r="D105" s="192" t="s">
        <v>24</v>
      </c>
      <c r="E105" s="192" t="s">
        <v>25</v>
      </c>
      <c r="F105" s="7" t="s">
        <v>26</v>
      </c>
      <c r="G105" s="162">
        <v>100</v>
      </c>
    </row>
    <row r="106" spans="1:7" x14ac:dyDescent="0.25">
      <c r="A106" s="192"/>
      <c r="B106" s="192"/>
      <c r="C106" s="192"/>
      <c r="D106" s="192"/>
      <c r="E106" s="192"/>
      <c r="F106" s="7" t="s">
        <v>35</v>
      </c>
      <c r="G106" s="162">
        <v>100</v>
      </c>
    </row>
    <row r="107" spans="1:7" x14ac:dyDescent="0.25">
      <c r="A107" s="192"/>
      <c r="B107" s="192"/>
      <c r="C107" s="192"/>
      <c r="D107" s="192"/>
      <c r="E107" s="192"/>
      <c r="F107" s="7" t="s">
        <v>27</v>
      </c>
      <c r="G107" s="162">
        <v>0</v>
      </c>
    </row>
    <row r="108" spans="1:7" x14ac:dyDescent="0.25">
      <c r="A108" s="192"/>
      <c r="B108" s="192"/>
      <c r="C108" s="192"/>
      <c r="D108" s="192"/>
      <c r="E108" s="192"/>
      <c r="F108" s="7" t="s">
        <v>36</v>
      </c>
      <c r="G108" s="148">
        <v>0</v>
      </c>
    </row>
    <row r="109" spans="1:7" x14ac:dyDescent="0.25">
      <c r="A109" s="192"/>
      <c r="B109" s="192"/>
      <c r="C109" s="192"/>
      <c r="D109" s="192"/>
      <c r="E109" s="192"/>
      <c r="F109" s="7" t="s">
        <v>28</v>
      </c>
      <c r="G109" s="162">
        <v>0</v>
      </c>
    </row>
    <row r="110" spans="1:7" ht="82.5" x14ac:dyDescent="0.25">
      <c r="A110" s="143" t="s">
        <v>578</v>
      </c>
      <c r="B110" s="143" t="s">
        <v>579</v>
      </c>
      <c r="C110" s="143" t="s">
        <v>124</v>
      </c>
      <c r="D110" s="143" t="s">
        <v>59</v>
      </c>
      <c r="E110" s="143" t="s">
        <v>60</v>
      </c>
      <c r="F110" s="52" t="s">
        <v>38</v>
      </c>
      <c r="G110" s="167">
        <f>(G109*100)/G106</f>
        <v>0</v>
      </c>
    </row>
    <row r="111" spans="1:7" x14ac:dyDescent="0.25">
      <c r="A111" s="183" t="s">
        <v>29</v>
      </c>
      <c r="B111" s="183"/>
      <c r="C111" s="183"/>
      <c r="D111" s="183"/>
      <c r="E111" s="183"/>
      <c r="F111" s="183"/>
      <c r="G111" s="183"/>
    </row>
    <row r="112" spans="1:7" x14ac:dyDescent="0.25">
      <c r="A112" s="178" t="s">
        <v>145</v>
      </c>
      <c r="B112" s="178"/>
      <c r="C112" s="178"/>
      <c r="D112" s="178"/>
      <c r="E112" s="178"/>
      <c r="F112" s="178"/>
      <c r="G112" s="178"/>
    </row>
    <row r="113" spans="1:7" x14ac:dyDescent="0.25">
      <c r="A113" s="8" t="s">
        <v>51</v>
      </c>
      <c r="B113" s="197"/>
      <c r="C113" s="197"/>
      <c r="D113" s="197"/>
      <c r="E113" s="197"/>
      <c r="F113" s="197"/>
      <c r="G113" s="197"/>
    </row>
    <row r="114" spans="1:7" x14ac:dyDescent="0.25">
      <c r="A114" s="178" t="s">
        <v>547</v>
      </c>
      <c r="B114" s="178"/>
      <c r="C114" s="178"/>
      <c r="D114" s="178"/>
      <c r="E114" s="178"/>
      <c r="F114" s="178"/>
      <c r="G114" s="178"/>
    </row>
    <row r="115" spans="1:7" x14ac:dyDescent="0.25">
      <c r="A115" s="8" t="s">
        <v>51</v>
      </c>
      <c r="B115" s="197"/>
      <c r="C115" s="197"/>
      <c r="D115" s="197"/>
      <c r="E115" s="197"/>
      <c r="F115" s="197"/>
      <c r="G115" s="197"/>
    </row>
    <row r="116" spans="1:7" x14ac:dyDescent="0.25">
      <c r="A116" s="178" t="s">
        <v>626</v>
      </c>
      <c r="B116" s="178"/>
      <c r="C116" s="178"/>
      <c r="D116" s="178"/>
      <c r="E116" s="178"/>
      <c r="F116" s="178"/>
      <c r="G116" s="178"/>
    </row>
    <row r="117" spans="1:7" x14ac:dyDescent="0.25">
      <c r="A117" s="8" t="s">
        <v>51</v>
      </c>
      <c r="B117" s="197" t="s">
        <v>627</v>
      </c>
      <c r="C117" s="197"/>
      <c r="D117" s="197"/>
      <c r="E117" s="197"/>
      <c r="F117" s="197"/>
      <c r="G117" s="197"/>
    </row>
    <row r="118" spans="1:7" x14ac:dyDescent="0.25">
      <c r="A118" s="178" t="s">
        <v>554</v>
      </c>
      <c r="B118" s="178"/>
      <c r="C118" s="178"/>
      <c r="D118" s="178"/>
      <c r="E118" s="178"/>
      <c r="F118" s="178"/>
      <c r="G118" s="178"/>
    </row>
    <row r="119" spans="1:7" x14ac:dyDescent="0.25">
      <c r="A119" s="8" t="s">
        <v>51</v>
      </c>
      <c r="B119" s="197" t="s">
        <v>628</v>
      </c>
      <c r="C119" s="197"/>
      <c r="D119" s="197"/>
      <c r="E119" s="197"/>
      <c r="F119" s="197"/>
      <c r="G119" s="197"/>
    </row>
    <row r="120" spans="1:7" x14ac:dyDescent="0.25">
      <c r="A120" s="178" t="s">
        <v>557</v>
      </c>
      <c r="B120" s="178"/>
      <c r="C120" s="178"/>
      <c r="D120" s="178"/>
      <c r="E120" s="178"/>
      <c r="F120" s="178"/>
      <c r="G120" s="178"/>
    </row>
    <row r="121" spans="1:7" x14ac:dyDescent="0.25">
      <c r="A121" s="8" t="s">
        <v>51</v>
      </c>
      <c r="B121" s="197" t="s">
        <v>629</v>
      </c>
      <c r="C121" s="197"/>
      <c r="D121" s="197"/>
      <c r="E121" s="197"/>
      <c r="F121" s="197"/>
      <c r="G121" s="197"/>
    </row>
    <row r="122" spans="1:7" x14ac:dyDescent="0.25">
      <c r="A122" s="178" t="s">
        <v>560</v>
      </c>
      <c r="B122" s="178"/>
      <c r="C122" s="178"/>
      <c r="D122" s="178"/>
      <c r="E122" s="178"/>
      <c r="F122" s="178"/>
      <c r="G122" s="178"/>
    </row>
    <row r="123" spans="1:7" ht="48" customHeight="1" x14ac:dyDescent="0.25">
      <c r="A123" s="8" t="s">
        <v>51</v>
      </c>
      <c r="B123" s="197" t="s">
        <v>630</v>
      </c>
      <c r="C123" s="197"/>
      <c r="D123" s="197"/>
      <c r="E123" s="197"/>
      <c r="F123" s="197"/>
      <c r="G123" s="197"/>
    </row>
    <row r="124" spans="1:7" x14ac:dyDescent="0.25">
      <c r="A124" s="178" t="s">
        <v>562</v>
      </c>
      <c r="B124" s="178"/>
      <c r="C124" s="178"/>
      <c r="D124" s="178"/>
      <c r="E124" s="178"/>
      <c r="F124" s="178"/>
      <c r="G124" s="178"/>
    </row>
    <row r="125" spans="1:7" x14ac:dyDescent="0.25">
      <c r="A125" s="8" t="s">
        <v>51</v>
      </c>
      <c r="B125" s="197" t="s">
        <v>631</v>
      </c>
      <c r="C125" s="197"/>
      <c r="D125" s="197"/>
      <c r="E125" s="197"/>
      <c r="F125" s="197"/>
      <c r="G125" s="197"/>
    </row>
    <row r="126" spans="1:7" x14ac:dyDescent="0.25">
      <c r="A126" s="178" t="s">
        <v>565</v>
      </c>
      <c r="B126" s="178"/>
      <c r="C126" s="178"/>
      <c r="D126" s="178"/>
      <c r="E126" s="178"/>
      <c r="F126" s="178"/>
      <c r="G126" s="178"/>
    </row>
    <row r="127" spans="1:7" x14ac:dyDescent="0.25">
      <c r="A127" s="8" t="s">
        <v>51</v>
      </c>
      <c r="B127" s="197" t="s">
        <v>632</v>
      </c>
      <c r="C127" s="197"/>
      <c r="D127" s="197"/>
      <c r="E127" s="197"/>
      <c r="F127" s="197"/>
      <c r="G127" s="197"/>
    </row>
    <row r="128" spans="1:7" x14ac:dyDescent="0.25">
      <c r="A128" s="178" t="s">
        <v>568</v>
      </c>
      <c r="B128" s="178"/>
      <c r="C128" s="178"/>
      <c r="D128" s="178"/>
      <c r="E128" s="178"/>
      <c r="F128" s="178"/>
      <c r="G128" s="178"/>
    </row>
    <row r="129" spans="1:8" x14ac:dyDescent="0.25">
      <c r="A129" s="8" t="s">
        <v>51</v>
      </c>
      <c r="B129" s="197" t="s">
        <v>633</v>
      </c>
      <c r="C129" s="197"/>
      <c r="D129" s="197"/>
      <c r="E129" s="197"/>
      <c r="F129" s="197"/>
      <c r="G129" s="197"/>
    </row>
    <row r="130" spans="1:8" x14ac:dyDescent="0.25">
      <c r="A130" s="178" t="s">
        <v>571</v>
      </c>
      <c r="B130" s="178"/>
      <c r="C130" s="178"/>
      <c r="D130" s="178"/>
      <c r="E130" s="178"/>
      <c r="F130" s="178"/>
      <c r="G130" s="178"/>
    </row>
    <row r="131" spans="1:8" x14ac:dyDescent="0.25">
      <c r="A131" s="8" t="s">
        <v>51</v>
      </c>
      <c r="B131" s="197" t="s">
        <v>634</v>
      </c>
      <c r="C131" s="197"/>
      <c r="D131" s="197"/>
      <c r="E131" s="197"/>
      <c r="F131" s="197"/>
      <c r="G131" s="197"/>
    </row>
    <row r="132" spans="1:8" x14ac:dyDescent="0.25">
      <c r="A132" s="178" t="s">
        <v>574</v>
      </c>
      <c r="B132" s="178"/>
      <c r="C132" s="178"/>
      <c r="D132" s="178"/>
      <c r="E132" s="178"/>
      <c r="F132" s="178"/>
      <c r="G132" s="178"/>
    </row>
    <row r="133" spans="1:8" x14ac:dyDescent="0.25">
      <c r="A133" s="8" t="s">
        <v>51</v>
      </c>
      <c r="B133" s="197" t="s">
        <v>580</v>
      </c>
      <c r="C133" s="197"/>
      <c r="D133" s="197"/>
      <c r="E133" s="197"/>
      <c r="F133" s="197"/>
      <c r="G133" s="197"/>
    </row>
    <row r="134" spans="1:8" x14ac:dyDescent="0.25">
      <c r="A134" s="178" t="s">
        <v>125</v>
      </c>
      <c r="B134" s="178"/>
      <c r="C134" s="178"/>
      <c r="D134" s="178"/>
      <c r="E134" s="178"/>
      <c r="F134" s="178"/>
      <c r="G134" s="178"/>
    </row>
    <row r="135" spans="1:8" x14ac:dyDescent="0.25">
      <c r="A135" s="8" t="s">
        <v>51</v>
      </c>
      <c r="B135" s="197" t="s">
        <v>635</v>
      </c>
      <c r="C135" s="197"/>
      <c r="D135" s="197"/>
      <c r="E135" s="197"/>
      <c r="F135" s="197"/>
      <c r="G135" s="197"/>
    </row>
    <row r="136" spans="1:8" x14ac:dyDescent="0.25">
      <c r="A136" s="178" t="s">
        <v>122</v>
      </c>
      <c r="B136" s="178"/>
      <c r="C136" s="178"/>
      <c r="D136" s="178"/>
      <c r="E136" s="178"/>
      <c r="F136" s="178"/>
      <c r="G136" s="178"/>
    </row>
    <row r="137" spans="1:8" x14ac:dyDescent="0.25">
      <c r="A137" s="8" t="s">
        <v>51</v>
      </c>
      <c r="B137" s="197" t="s">
        <v>635</v>
      </c>
      <c r="C137" s="197"/>
      <c r="D137" s="197"/>
      <c r="E137" s="197"/>
      <c r="F137" s="197"/>
      <c r="G137" s="197"/>
    </row>
    <row r="138" spans="1:8" x14ac:dyDescent="0.25">
      <c r="A138" s="198"/>
      <c r="B138" s="198"/>
      <c r="C138" s="198"/>
      <c r="D138" s="198"/>
      <c r="E138" s="198"/>
      <c r="F138" s="198"/>
      <c r="G138" s="198"/>
    </row>
    <row r="139" spans="1:8" x14ac:dyDescent="0.25">
      <c r="A139" s="183" t="s">
        <v>37</v>
      </c>
      <c r="B139" s="183"/>
      <c r="C139" s="183"/>
      <c r="D139" s="183"/>
      <c r="E139" s="183"/>
      <c r="F139" s="183"/>
      <c r="G139" s="183"/>
    </row>
    <row r="140" spans="1:8" x14ac:dyDescent="0.25">
      <c r="A140" s="178" t="s">
        <v>581</v>
      </c>
      <c r="B140" s="178"/>
      <c r="C140" s="178"/>
      <c r="D140" s="178"/>
      <c r="E140" s="178"/>
      <c r="F140" s="178"/>
      <c r="G140" s="178"/>
    </row>
    <row r="141" spans="1:8" x14ac:dyDescent="0.25">
      <c r="A141" s="198"/>
      <c r="B141" s="198"/>
      <c r="C141" s="198"/>
      <c r="D141" s="198"/>
      <c r="E141" s="198"/>
      <c r="F141" s="198"/>
      <c r="G141" s="198"/>
    </row>
    <row r="142" spans="1:8" ht="16.5" customHeight="1" x14ac:dyDescent="0.25">
      <c r="A142" s="183" t="s">
        <v>55</v>
      </c>
      <c r="B142" s="183"/>
      <c r="C142" s="183"/>
      <c r="D142" s="183"/>
      <c r="E142" s="183"/>
      <c r="F142" s="183"/>
      <c r="G142" s="183"/>
    </row>
    <row r="143" spans="1:8" x14ac:dyDescent="0.25">
      <c r="A143" s="178" t="s">
        <v>565</v>
      </c>
      <c r="B143" s="178"/>
      <c r="C143" s="178"/>
      <c r="D143" s="178"/>
      <c r="E143" s="178"/>
      <c r="F143" s="178"/>
      <c r="G143" s="178"/>
    </row>
    <row r="144" spans="1:8" s="6" customFormat="1" ht="33.75" customHeight="1" x14ac:dyDescent="0.25">
      <c r="A144" s="8" t="s">
        <v>51</v>
      </c>
      <c r="B144" s="197" t="s">
        <v>582</v>
      </c>
      <c r="C144" s="197"/>
      <c r="D144" s="197"/>
      <c r="E144" s="197"/>
      <c r="F144" s="197"/>
      <c r="G144" s="197"/>
      <c r="H144" s="5"/>
    </row>
    <row r="145" spans="1:7" ht="16.5" customHeight="1" x14ac:dyDescent="0.25">
      <c r="A145" s="275" t="s">
        <v>571</v>
      </c>
      <c r="B145" s="276"/>
      <c r="C145" s="276"/>
      <c r="D145" s="276"/>
      <c r="E145" s="276"/>
      <c r="F145" s="276"/>
      <c r="G145" s="277"/>
    </row>
    <row r="146" spans="1:7" ht="33.75" customHeight="1" x14ac:dyDescent="0.25">
      <c r="A146" s="8" t="s">
        <v>51</v>
      </c>
      <c r="B146" s="278" t="s">
        <v>583</v>
      </c>
      <c r="C146" s="279"/>
      <c r="D146" s="279"/>
      <c r="E146" s="279"/>
      <c r="F146" s="279"/>
      <c r="G146" s="280"/>
    </row>
    <row r="147" spans="1:7" ht="16.5" customHeight="1" x14ac:dyDescent="0.25">
      <c r="A147" s="275" t="s">
        <v>125</v>
      </c>
      <c r="B147" s="276"/>
      <c r="C147" s="276"/>
      <c r="D147" s="276"/>
      <c r="E147" s="276"/>
      <c r="F147" s="276"/>
      <c r="G147" s="277"/>
    </row>
    <row r="148" spans="1:7" ht="33.75" customHeight="1" x14ac:dyDescent="0.25">
      <c r="A148" s="8" t="s">
        <v>51</v>
      </c>
      <c r="B148" s="278" t="s">
        <v>584</v>
      </c>
      <c r="C148" s="279"/>
      <c r="D148" s="279"/>
      <c r="E148" s="279"/>
      <c r="F148" s="279"/>
      <c r="G148" s="280"/>
    </row>
    <row r="149" spans="1:7" x14ac:dyDescent="0.25">
      <c r="A149" s="178" t="s">
        <v>578</v>
      </c>
      <c r="B149" s="178"/>
      <c r="C149" s="178"/>
      <c r="D149" s="178"/>
      <c r="E149" s="178"/>
      <c r="F149" s="178"/>
      <c r="G149" s="178"/>
    </row>
    <row r="150" spans="1:7" ht="33.75" customHeight="1" x14ac:dyDescent="0.25">
      <c r="A150" s="8" t="s">
        <v>51</v>
      </c>
      <c r="B150" s="197" t="s">
        <v>585</v>
      </c>
      <c r="C150" s="197"/>
      <c r="D150" s="197"/>
      <c r="E150" s="197"/>
      <c r="F150" s="197"/>
      <c r="G150" s="197"/>
    </row>
    <row r="151" spans="1:7" x14ac:dyDescent="0.25">
      <c r="A151" s="178" t="s">
        <v>586</v>
      </c>
      <c r="B151" s="178"/>
      <c r="C151" s="178"/>
      <c r="D151" s="178"/>
      <c r="E151" s="178"/>
      <c r="F151" s="178"/>
      <c r="G151" s="178"/>
    </row>
    <row r="152" spans="1:7" ht="33.75" customHeight="1" x14ac:dyDescent="0.25">
      <c r="A152" s="8" t="s">
        <v>51</v>
      </c>
      <c r="B152" s="197" t="s">
        <v>587</v>
      </c>
      <c r="C152" s="197"/>
      <c r="D152" s="197"/>
      <c r="E152" s="197"/>
      <c r="F152" s="197"/>
      <c r="G152" s="197"/>
    </row>
    <row r="153" spans="1:7" x14ac:dyDescent="0.25">
      <c r="A153" s="178" t="s">
        <v>588</v>
      </c>
      <c r="B153" s="178"/>
      <c r="C153" s="178"/>
      <c r="D153" s="178"/>
      <c r="E153" s="178"/>
      <c r="F153" s="178"/>
      <c r="G153" s="178"/>
    </row>
    <row r="154" spans="1:7" ht="33.75" customHeight="1" x14ac:dyDescent="0.25">
      <c r="A154" s="8" t="s">
        <v>51</v>
      </c>
      <c r="B154" s="197" t="s">
        <v>589</v>
      </c>
      <c r="C154" s="197"/>
      <c r="D154" s="197"/>
      <c r="E154" s="197"/>
      <c r="F154" s="197"/>
      <c r="G154" s="197"/>
    </row>
    <row r="155" spans="1:7" x14ac:dyDescent="0.25">
      <c r="A155" s="198"/>
      <c r="B155" s="198"/>
      <c r="C155" s="198"/>
      <c r="D155" s="198"/>
      <c r="E155" s="198"/>
      <c r="F155" s="198"/>
      <c r="G155" s="198"/>
    </row>
  </sheetData>
  <mergeCells count="158">
    <mergeCell ref="A155:G155"/>
    <mergeCell ref="A149:G149"/>
    <mergeCell ref="B150:G150"/>
    <mergeCell ref="A151:G151"/>
    <mergeCell ref="B152:G152"/>
    <mergeCell ref="A153:G153"/>
    <mergeCell ref="B154:G154"/>
    <mergeCell ref="A143:G143"/>
    <mergeCell ref="B144:G144"/>
    <mergeCell ref="A145:G145"/>
    <mergeCell ref="B146:G146"/>
    <mergeCell ref="A147:G147"/>
    <mergeCell ref="B148:G148"/>
    <mergeCell ref="B137:G137"/>
    <mergeCell ref="A138:G138"/>
    <mergeCell ref="A139:G139"/>
    <mergeCell ref="A140:G140"/>
    <mergeCell ref="A141:G141"/>
    <mergeCell ref="A142:G142"/>
    <mergeCell ref="B131:G131"/>
    <mergeCell ref="A132:G132"/>
    <mergeCell ref="B133:G133"/>
    <mergeCell ref="A134:G134"/>
    <mergeCell ref="B135:G135"/>
    <mergeCell ref="A136:G136"/>
    <mergeCell ref="B125:G125"/>
    <mergeCell ref="A126:G126"/>
    <mergeCell ref="B127:G127"/>
    <mergeCell ref="A128:G128"/>
    <mergeCell ref="B129:G129"/>
    <mergeCell ref="A130:G130"/>
    <mergeCell ref="A111:G111"/>
    <mergeCell ref="A120:G120"/>
    <mergeCell ref="B121:G121"/>
    <mergeCell ref="A122:G122"/>
    <mergeCell ref="B123:G123"/>
    <mergeCell ref="A124:G124"/>
    <mergeCell ref="B115:G115"/>
    <mergeCell ref="A116:G116"/>
    <mergeCell ref="B117:G117"/>
    <mergeCell ref="A118:G118"/>
    <mergeCell ref="B119:G119"/>
    <mergeCell ref="A99:A103"/>
    <mergeCell ref="B99:B103"/>
    <mergeCell ref="C99:C103"/>
    <mergeCell ref="D99:D103"/>
    <mergeCell ref="E99:E103"/>
    <mergeCell ref="A105:A109"/>
    <mergeCell ref="B105:B109"/>
    <mergeCell ref="C105:C109"/>
    <mergeCell ref="D105:D109"/>
    <mergeCell ref="E105:E109"/>
    <mergeCell ref="A87:A91"/>
    <mergeCell ref="B87:B91"/>
    <mergeCell ref="C87:C91"/>
    <mergeCell ref="D87:D91"/>
    <mergeCell ref="E87:E91"/>
    <mergeCell ref="A93:A97"/>
    <mergeCell ref="B93:B97"/>
    <mergeCell ref="C93:C97"/>
    <mergeCell ref="D93:D97"/>
    <mergeCell ref="E93:E97"/>
    <mergeCell ref="A75:A79"/>
    <mergeCell ref="B75:B79"/>
    <mergeCell ref="C75:C79"/>
    <mergeCell ref="D75:D79"/>
    <mergeCell ref="E75:E79"/>
    <mergeCell ref="A81:A85"/>
    <mergeCell ref="B81:B85"/>
    <mergeCell ref="C81:C85"/>
    <mergeCell ref="D81:D85"/>
    <mergeCell ref="E81:E85"/>
    <mergeCell ref="A63:A67"/>
    <mergeCell ref="B63:B67"/>
    <mergeCell ref="C63:C67"/>
    <mergeCell ref="D63:D67"/>
    <mergeCell ref="E63:E67"/>
    <mergeCell ref="A69:A73"/>
    <mergeCell ref="B69:B73"/>
    <mergeCell ref="C69:C73"/>
    <mergeCell ref="D69:D73"/>
    <mergeCell ref="E69:E73"/>
    <mergeCell ref="A56:E56"/>
    <mergeCell ref="F56:G56"/>
    <mergeCell ref="A57:A61"/>
    <mergeCell ref="B57:B61"/>
    <mergeCell ref="C57:C61"/>
    <mergeCell ref="D57:D61"/>
    <mergeCell ref="E57:E61"/>
    <mergeCell ref="A49:A53"/>
    <mergeCell ref="B49:B53"/>
    <mergeCell ref="C49:C53"/>
    <mergeCell ref="D49:D53"/>
    <mergeCell ref="E49:E53"/>
    <mergeCell ref="A55:G5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26:E26"/>
    <mergeCell ref="F26:G26"/>
    <mergeCell ref="A27:A31"/>
    <mergeCell ref="B27:B31"/>
    <mergeCell ref="C27:C31"/>
    <mergeCell ref="D27:D31"/>
    <mergeCell ref="E27:E31"/>
    <mergeCell ref="A22:B22"/>
    <mergeCell ref="C22:D22"/>
    <mergeCell ref="A23:B23"/>
    <mergeCell ref="C23:D23"/>
    <mergeCell ref="A24:G24"/>
    <mergeCell ref="A25:G25"/>
    <mergeCell ref="A20:B21"/>
    <mergeCell ref="C20:D20"/>
    <mergeCell ref="C21:D21"/>
    <mergeCell ref="A14:G14"/>
    <mergeCell ref="A15:B15"/>
    <mergeCell ref="C15:G15"/>
    <mergeCell ref="A16:B16"/>
    <mergeCell ref="C16:G16"/>
    <mergeCell ref="A17:B17"/>
    <mergeCell ref="C17:G17"/>
    <mergeCell ref="A1:C1"/>
    <mergeCell ref="D1:G1"/>
    <mergeCell ref="A2:G2"/>
    <mergeCell ref="A3:G3"/>
    <mergeCell ref="A4:C4"/>
    <mergeCell ref="D4:G4"/>
    <mergeCell ref="A112:G112"/>
    <mergeCell ref="B113:G113"/>
    <mergeCell ref="A114:G11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s>
  <printOptions horizontalCentered="1"/>
  <pageMargins left="0.55118110236220474" right="0.55118110236220474" top="0.78740157480314965" bottom="0.78740157480314965" header="0.51181102362204722" footer="0.51181102362204722"/>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DGAJ</vt:lpstr>
      <vt:lpstr>DGE</vt:lpstr>
      <vt:lpstr>DGNC</vt:lpstr>
      <vt:lpstr>DGGAT</vt:lpstr>
      <vt:lpstr>DGEALSPFM</vt:lpstr>
      <vt:lpstr>DGEOAEPEFFF</vt:lpstr>
      <vt:lpstr>DGESOPLJ</vt:lpstr>
      <vt:lpstr>DGEOSOAPC</vt:lpstr>
      <vt:lpstr>DGPAR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Diego Velazquez Lopez</dc:creator>
  <cp:lastModifiedBy>María Cristina González González</cp:lastModifiedBy>
  <cp:lastPrinted>2016-04-20T01:22:57Z</cp:lastPrinted>
  <dcterms:created xsi:type="dcterms:W3CDTF">2015-10-23T17:42:45Z</dcterms:created>
  <dcterms:modified xsi:type="dcterms:W3CDTF">2017-06-07T23:40:27Z</dcterms:modified>
</cp:coreProperties>
</file>